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intern\Desktop\"/>
    </mc:Choice>
  </mc:AlternateContent>
  <bookViews>
    <workbookView xWindow="0" yWindow="0" windowWidth="28800" windowHeight="13590" tabRatio="928" firstSheet="1" activeTab="1"/>
  </bookViews>
  <sheets>
    <sheet name="Standard 3- Results" sheetId="3" r:id="rId1"/>
    <sheet name="Standard 6 - Table 6.1" sheetId="24" r:id="rId2"/>
    <sheet name="Standard 6- Table 6.3" sheetId="20" r:id="rId3"/>
    <sheet name="Standard 6- Table 6.6" sheetId="22" r:id="rId4"/>
  </sheets>
  <definedNames>
    <definedName name="_xlnm.Print_Area" localSheetId="0">'Standard 3- Results'!$A$1:$K$14</definedName>
    <definedName name="_xlnm.Print_Area" localSheetId="1">'Standard 6 - Table 6.1'!$A$1:$F$12</definedName>
  </definedNames>
  <calcPr calcId="162913"/>
</workbook>
</file>

<file path=xl/calcChain.xml><?xml version="1.0" encoding="utf-8"?>
<calcChain xmlns="http://schemas.openxmlformats.org/spreadsheetml/2006/main">
  <c r="M9" i="20" l="1"/>
  <c r="M10" i="20"/>
  <c r="M11" i="20"/>
  <c r="M12" i="20"/>
  <c r="M13" i="20"/>
  <c r="M14" i="20"/>
  <c r="M15" i="20"/>
  <c r="M16" i="20"/>
  <c r="M17" i="20"/>
  <c r="M18" i="20"/>
  <c r="M19" i="20"/>
  <c r="M20" i="20"/>
  <c r="M8" i="20"/>
  <c r="G14" i="22" l="1"/>
  <c r="G9" i="22"/>
  <c r="G10" i="22"/>
  <c r="G11" i="22"/>
  <c r="G12" i="22"/>
  <c r="G13" i="22"/>
  <c r="G8" i="22"/>
  <c r="C21" i="20"/>
  <c r="D21" i="20"/>
  <c r="E21" i="20"/>
  <c r="F21" i="20"/>
  <c r="G21" i="20"/>
  <c r="H21" i="20"/>
  <c r="I21" i="20"/>
  <c r="J21" i="20"/>
  <c r="K21" i="20"/>
  <c r="L21" i="20"/>
  <c r="B21" i="20"/>
</calcChain>
</file>

<file path=xl/sharedStrings.xml><?xml version="1.0" encoding="utf-8"?>
<sst xmlns="http://schemas.openxmlformats.org/spreadsheetml/2006/main" count="165" uniqueCount="144">
  <si>
    <t>Student- and stakeholder-focused results examine how well your organization satisfies students and stakeholders key needs and expectations.</t>
  </si>
  <si>
    <t>Performance measures may include:  satisfaction and dissatisfaction of current and past students and key stakeholders, perceived value, loyalty, persistence, or other aspects of relationship building, end of course surveys, alumni surveys, Internship feedback, etc.</t>
  </si>
  <si>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</si>
  <si>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</si>
  <si>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</si>
  <si>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</si>
  <si>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</si>
  <si>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</si>
  <si>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</si>
  <si>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</si>
  <si>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</si>
  <si>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</si>
  <si>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</si>
  <si>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</si>
  <si>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</si>
  <si>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</si>
  <si>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What is your measurement instrument or process?  (indicate length of cycle)</t>
  </si>
  <si>
    <t xml:space="preserve"> </t>
  </si>
  <si>
    <t>Current Results:  What are your current results?</t>
  </si>
  <si>
    <t>Performance Measure:  What is your goal?   The goal should be measurable.</t>
  </si>
  <si>
    <t>Analysis of Results:          What did you learn from your results?</t>
  </si>
  <si>
    <t xml:space="preserve">Action Taken or Improvement made:   What did you improve or  what is your next step?      </t>
  </si>
  <si>
    <t>Provide a graph or table of resulting trends (3-5 data points preferred)</t>
  </si>
  <si>
    <t>Data Point 1 (year or semester)</t>
  </si>
  <si>
    <t>Data Point 2 (year or semester)</t>
  </si>
  <si>
    <t>Data Point 3 (year or semester)</t>
  </si>
  <si>
    <t>Data Point 4 (year or semester)</t>
  </si>
  <si>
    <t>Data Point 5 (year or semester)</t>
  </si>
  <si>
    <t>Insert Graphs or Tables of Resulting Trends          (3-5 data points preferred)</t>
  </si>
  <si>
    <t>Use this format to respond to Criterion 3.8.  If you are submitting a self-study for reaffirmation, this is the same table used in your QA report.</t>
  </si>
  <si>
    <t>Standard Three: Student- and Stakeholder-Focused Results - Criterion 3.8</t>
  </si>
  <si>
    <t>Accounting</t>
  </si>
  <si>
    <t>Economics</t>
  </si>
  <si>
    <t>Marketing</t>
  </si>
  <si>
    <t>Management</t>
  </si>
  <si>
    <t xml:space="preserve">Example of a Table of Undergraduate Common Professional Component (CPC) Compliance
</t>
  </si>
  <si>
    <t>Hour Class Session by CPC Topic</t>
  </si>
  <si>
    <t>Figure 6.5</t>
  </si>
  <si>
    <t>Core Courses</t>
  </si>
  <si>
    <t>Total</t>
  </si>
  <si>
    <t xml:space="preserve">Total </t>
  </si>
  <si>
    <r>
      <rPr>
        <b/>
        <sz val="12"/>
        <color theme="1"/>
        <rFont val="Times New Roman"/>
        <family val="1"/>
      </rPr>
      <t xml:space="preserve">Criterion 6.1.3 </t>
    </r>
    <r>
      <rPr>
        <sz val="12"/>
        <color theme="1"/>
        <rFont val="Times New Roman"/>
        <family val="1"/>
      </rPr>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r>
    <r>
      <rPr>
        <b/>
        <sz val="12"/>
        <color theme="1"/>
        <rFont val="Times New Roman"/>
        <family val="1"/>
      </rPr>
      <t xml:space="preserve">
</t>
    </r>
  </si>
  <si>
    <t>Standard Six: Educational and Business Process Management -  Figure 6.6</t>
  </si>
  <si>
    <r>
      <t xml:space="preserve">Criterion 6.1.4.b.  </t>
    </r>
    <r>
      <rPr>
        <sz val="12"/>
        <color theme="1"/>
        <rFont val="Times New Roman"/>
        <family val="1"/>
      </rPr>
      <t xml:space="preserve">Curriculum Design for General Education
Schools of business and programs should demonstrate a sufficient foundation in general education which should, generally, be the equivalent of 40 percent of the hours required for the degree. Communication and critical thinking skills should be addressed. 
</t>
    </r>
  </si>
  <si>
    <t xml:space="preserve">Example of a Table of Baccalaureate Curriculum Credits 
</t>
  </si>
  <si>
    <t>major</t>
  </si>
  <si>
    <t>Minimum Credit Hours in General Education</t>
  </si>
  <si>
    <t>Business</t>
  </si>
  <si>
    <t>Core Requirements</t>
  </si>
  <si>
    <t>Requirements Beyond Core</t>
  </si>
  <si>
    <t>Business Electives</t>
  </si>
  <si>
    <t>General Electives Credit Hours</t>
  </si>
  <si>
    <t>Total Credit Hours Required for Graduation</t>
  </si>
  <si>
    <t>Finance</t>
  </si>
  <si>
    <t>General Business</t>
  </si>
  <si>
    <t>Management Science</t>
  </si>
  <si>
    <t>Standard Six: Educational and Business Process Management -           Table 6.3</t>
  </si>
  <si>
    <t>Complete the following table.  Provide three or four examples, reporting what you consider to be the most important data. It is not necessary to provide results for every process.</t>
  </si>
  <si>
    <t xml:space="preserve">(Indicate length of cycle) </t>
  </si>
  <si>
    <t xml:space="preserve">Standard #6 - Organizational Performance Results, Table 6.1 </t>
  </si>
  <si>
    <t>Organizational Effectiveness Results</t>
  </si>
  <si>
    <t>Table 6.1 Standard 6 - Organizational Performance Results</t>
  </si>
  <si>
    <t>Organizational effectiveness results examine attainment of organizational goals.  Each business unit must have a systematic reporting mechanism for each business program that charts enrollment patterns, student retention, student academic success, and other characteristics reflecting students' performance.                                                                          Key indicators may include:  graduation rates, enrollment, improvement in safety, hiring equity, increased use of web-based technologies, use of facilities by community organizations, contributions to the community, or partnerships, retention rates by program, and what you report to governing boards and administrative units.</t>
  </si>
  <si>
    <t>Number of Honors in the Major</t>
  </si>
  <si>
    <t>Count of completed Honors in Major credits</t>
  </si>
  <si>
    <t>Significant decrease after the initial inception of the program</t>
  </si>
  <si>
    <t>Students need to be pushed to enter the program.</t>
  </si>
  <si>
    <t>Continue to email eligible students before their senior year to encourage participation. Developed guidelines, plan to revisit in a year</t>
  </si>
  <si>
    <t>Annual senior exit survey</t>
  </si>
  <si>
    <t>Maintained high satisfaction with the major</t>
  </si>
  <si>
    <t xml:space="preserve">New graduates are satisfied with their education. </t>
  </si>
  <si>
    <t xml:space="preserve">Continue to monitor results to ensure high satisfaction. For the fourth consecutive year, The Princeton Review lists Roanoke among the nation's great schools for students who major in business/finance and computer science/computer engineering”  </t>
  </si>
  <si>
    <t>Student satisfaction with the Business major - as measured by students who are somewhat satisfied, satisfied, very satisfied.</t>
  </si>
  <si>
    <t>Internships</t>
  </si>
  <si>
    <t>Percent of students graduating with an Internship</t>
  </si>
  <si>
    <t>Numbers are stable except for 2012/2013 dip</t>
  </si>
  <si>
    <t>New internships procedures are encouraging more students to complete internships</t>
  </si>
  <si>
    <t>Using new learning plans, supervisor evaluations, reflection requirements, and showcasing.  Internship is being promoted in advising meetings</t>
  </si>
  <si>
    <t>Count of students applied to the major and those applied and deferred until meeting the requirements</t>
  </si>
  <si>
    <t>2011-12</t>
  </si>
  <si>
    <t>2012-13</t>
  </si>
  <si>
    <t>2013-14</t>
  </si>
  <si>
    <t>Count of students graduating with a BBA degree</t>
  </si>
  <si>
    <t>76 graduated in May 2014</t>
  </si>
  <si>
    <t>Number of students accepted as business majors each year</t>
  </si>
  <si>
    <t>We have increased the number of students showing renewed interest in the program. We also made some changes in the acceptance requirements to be more practical and less rigid.</t>
  </si>
  <si>
    <t>ECON121</t>
  </si>
  <si>
    <t>ECON122</t>
  </si>
  <si>
    <t>BUAD110</t>
  </si>
  <si>
    <t>BUAD215</t>
  </si>
  <si>
    <t>BUAD218</t>
  </si>
  <si>
    <t>BUAD225</t>
  </si>
  <si>
    <t>BUAD227</t>
  </si>
  <si>
    <t>BUAD233</t>
  </si>
  <si>
    <t>BUAD248</t>
  </si>
  <si>
    <t>BUAD254</t>
  </si>
  <si>
    <t>BUAD342</t>
  </si>
  <si>
    <t>BUAD499</t>
  </si>
  <si>
    <t>1a. MKT</t>
  </si>
  <si>
    <t>1b.  FIN</t>
  </si>
  <si>
    <t>1c.  ACC</t>
  </si>
  <si>
    <t>1d. MGT</t>
  </si>
  <si>
    <t>2e.  LAW</t>
  </si>
  <si>
    <t>2f.  ECON</t>
  </si>
  <si>
    <t>2g. ETH</t>
  </si>
  <si>
    <t>2h.  GLO</t>
  </si>
  <si>
    <t>3i.    IS</t>
  </si>
  <si>
    <t>3j. QMSTAT</t>
  </si>
  <si>
    <t>4k.l. POL/COMP</t>
  </si>
  <si>
    <t>BUAD348</t>
  </si>
  <si>
    <t>Number of students graduating  with a BBA degree</t>
  </si>
  <si>
    <t>Percent of students employed after graduation</t>
  </si>
  <si>
    <t>Percent of students employed</t>
  </si>
  <si>
    <t>The employment rate is increasing</t>
  </si>
  <si>
    <t>This is attributed to the improving economy</t>
  </si>
  <si>
    <t>Number of students engaged in the Business fraternity activities - AKPsi</t>
  </si>
  <si>
    <t>Average number of students that are participating in the fratenity as brothers and initiates</t>
  </si>
  <si>
    <t>Numbers have declined over time however there has been an increase due to promotion and leadership efforts</t>
  </si>
  <si>
    <t>The assigned mentor is working with the fraternity to raiparticipation</t>
  </si>
  <si>
    <t>Students are driven by other priorities and need to be prushed to participate</t>
  </si>
  <si>
    <t>2014-2015</t>
  </si>
  <si>
    <t>2015-2016</t>
  </si>
  <si>
    <t>92% of Spring 2016 graduates are employed full time 6 months after graduation</t>
  </si>
  <si>
    <t>The number of graduates has declined in the 2 year period 2013/2014 through 2014/2015. It has resurged in the last year</t>
  </si>
  <si>
    <t>This was attributed to the decreased number of students impacted by the 2008/2009 economic decline. The increase seems to track with economic overall improvement</t>
  </si>
  <si>
    <t>There are currently 203 declared business majors</t>
  </si>
  <si>
    <t>We have an automated declaration process which students use. The process is easier to administer and is more responsive overall. Results are consistent</t>
  </si>
  <si>
    <t>Number of concentrators - Accounting</t>
  </si>
  <si>
    <t>Number of concentrators - BIS</t>
  </si>
  <si>
    <t>Number of concentrators - Global Business</t>
  </si>
  <si>
    <t>Number of concentrators - Health care administration</t>
  </si>
  <si>
    <t>Number of concentrators -Finance</t>
  </si>
  <si>
    <t>Number of concentrators - Human Resource Management</t>
  </si>
  <si>
    <t>Number of concentrators - Marketing</t>
  </si>
  <si>
    <t>College level reporting of Declared minors and concentrators</t>
  </si>
  <si>
    <t>25 students enrolled in the accounting concentration program</t>
  </si>
  <si>
    <t>8 students enrolled in the BIS (Business information systems ) concentration program</t>
  </si>
  <si>
    <t>29 students enrolled in the Finance concentration program</t>
  </si>
  <si>
    <t>12 students enrolled in the Global Business concentration program</t>
  </si>
  <si>
    <t>12 students enrolled in the Health Care Administration concentration program</t>
  </si>
  <si>
    <t>13 students enrolled in the Human Resource Management concentration program</t>
  </si>
  <si>
    <t>42 students enrolled in the Marketing concentration program</t>
  </si>
  <si>
    <t xml:space="preserve">Trend continues within the expected band of participants. </t>
  </si>
  <si>
    <t>No action taken or planned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</si>
</sst>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font>
    <font>
      <b/>
      <sz val="12"/>
      <color theme="1"/>
      <name val="Arial"/>
      <family val="2"/>
    </font>
    <font>
      <i/>
      <sz val="12"/>
      <color theme="1"/>
      <name val="Arial"/>
      <family val="2"/>
    </font>
    <font>
      <b/>
      <sz val="14"/>
      <color theme="1"/>
      <name val="Calibri"/>
      <family val="2"/>
      <scheme val="minor"/>
    </font>
    <font>
      <b/>
      <sz val="18"/>
      <color theme="1"/>
      <name val="Calibri"/>
      <family val="2"/>
      <scheme val="minor"/>
    </font>
    <font>
      <b/>
      <sz val="20"/>
      <color theme="1"/>
      <name val="Calibri"/>
      <family val="2"/>
      <scheme val="minor"/>
    </font>
    <font>
      <b/>
      <sz val="14"/>
      <color theme="1"/>
      <name val="Arial"/>
      <family val="2"/>
    </font>
    <font>
      <sz val="11"/>
      <color theme="1"/>
      <name val="Arial"/>
      <family val="2"/>
    </font>
    <font>
      <b/>
      <sz val="18"/>
      <color theme="1"/>
      <name val="Arial"/>
      <family val="2"/>
    </font>
    <font>
      <sz val="12"/>
      <color theme="1"/>
      <name val="Calibri"/>
      <family val="2"/>
      <scheme val="minor"/>
    </font>
    <font>
      <b/>
      <sz val="25"/>
      <color theme="1"/>
      <name val="Calibri"/>
      <family val="2"/>
      <scheme val="minor"/>
    </font>
    <font>
      <sz val="11"/>
      <color theme="1"/>
      <name val="Verdana"/>
      <family val="2"/>
    </font>
    <font>
      <b/>
      <sz val="11"/>
      <color theme="1"/>
      <name val="Verdana"/>
      <family val="2"/>
    </font>
    <font>
      <b/>
      <sz val="15"/>
      <color theme="1"/>
      <name val="Calibri"/>
      <family val="2"/>
      <scheme val="minor"/>
    </font>
    <font>
      <sz val="12"/>
      <color theme="1"/>
      <name val="Times New Roman"/>
      <family val="1"/>
    </font>
    <font>
      <b/>
      <sz val="12"/>
      <color theme="1"/>
      <name val="Verdana"/>
      <family val="2"/>
    </font>
    <font>
      <b/>
      <sz val="12"/>
      <color theme="1"/>
      <name val="Times New Roman"/>
      <family val="1"/>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13">
    <xf numFmtId="0" fontId="0" fillId="0" borderId="0" xfId="0"/>
    <xf numFmtId="0" fontId="0" fillId="0" borderId="8" xfId="0" applyBorder="1"/>
    <xf numFmtId="0" fontId="2" fillId="0" borderId="12" xfId="0" applyFont="1" applyBorder="1" applyAlignment="1">
      <alignment vertical="top" wrapText="1"/>
    </xf>
    <xf numFmtId="0" fontId="0" fillId="0" borderId="0" xfId="0" applyAlignment="1">
      <alignment wrapText="1"/>
    </xf>
    <xf numFmtId="0" fontId="7" fillId="2" borderId="0" xfId="0" applyFont="1" applyFill="1" applyAlignment="1">
      <alignment wrapText="1"/>
    </xf>
    <xf numFmtId="0" fontId="4" fillId="2" borderId="1" xfId="0" applyFont="1" applyFill="1" applyBorder="1" applyAlignment="1">
      <alignment wrapText="1"/>
    </xf>
    <xf numFmtId="0" fontId="7" fillId="2" borderId="1" xfId="0" applyFont="1" applyFill="1" applyBorder="1" applyAlignment="1">
      <alignment vertical="top" wrapText="1"/>
    </xf>
    <xf numFmtId="0" fontId="7" fillId="2" borderId="1" xfId="0" applyFont="1" applyFill="1" applyBorder="1" applyAlignment="1">
      <alignment horizontal="center" wrapText="1"/>
    </xf>
    <xf numFmtId="0" fontId="2" fillId="2" borderId="1" xfId="0" applyFont="1" applyFill="1" applyBorder="1" applyAlignment="1">
      <alignment vertical="top" wrapText="1"/>
    </xf>
    <xf numFmtId="0" fontId="6" fillId="0" borderId="0" xfId="0" applyFont="1" applyAlignment="1">
      <alignment horizontal="center" wrapText="1"/>
    </xf>
    <xf numFmtId="0" fontId="4" fillId="2" borderId="0" xfId="0" applyFont="1" applyFill="1" applyBorder="1" applyAlignment="1">
      <alignment wrapText="1"/>
    </xf>
    <xf numFmtId="0" fontId="7" fillId="2" borderId="0" xfId="0" applyFont="1" applyFill="1" applyBorder="1" applyAlignment="1">
      <alignment vertical="top" wrapText="1"/>
    </xf>
    <xf numFmtId="0" fontId="7" fillId="2" borderId="0" xfId="0" applyFont="1" applyFill="1" applyBorder="1" applyAlignment="1">
      <alignment horizontal="center" wrapText="1"/>
    </xf>
    <xf numFmtId="0" fontId="2" fillId="2" borderId="0" xfId="0" applyFont="1" applyFill="1" applyBorder="1" applyAlignment="1">
      <alignment vertical="top" wrapText="1"/>
    </xf>
    <xf numFmtId="0" fontId="7" fillId="2" borderId="1" xfId="0" applyFont="1" applyFill="1" applyBorder="1" applyAlignment="1">
      <alignment wrapText="1"/>
    </xf>
    <xf numFmtId="0" fontId="6" fillId="0" borderId="0" xfId="0" applyFont="1" applyAlignment="1">
      <alignment wrapText="1"/>
    </xf>
    <xf numFmtId="0" fontId="0" fillId="0" borderId="0" xfId="0" applyBorder="1"/>
    <xf numFmtId="0" fontId="0" fillId="0" borderId="12" xfId="0" applyBorder="1" applyAlignment="1">
      <alignment wrapText="1"/>
    </xf>
    <xf numFmtId="0" fontId="0" fillId="0" borderId="11" xfId="0" applyBorder="1" applyAlignment="1">
      <alignment wrapText="1"/>
    </xf>
    <xf numFmtId="0" fontId="0" fillId="0" borderId="12" xfId="0" applyBorder="1"/>
    <xf numFmtId="0" fontId="0" fillId="0" borderId="11" xfId="0" applyBorder="1"/>
    <xf numFmtId="0" fontId="0" fillId="0" borderId="12" xfId="0" applyBorder="1" applyAlignment="1">
      <alignment vertical="top" wrapText="1"/>
    </xf>
    <xf numFmtId="0" fontId="2" fillId="0" borderId="17" xfId="0" applyFont="1" applyBorder="1" applyAlignment="1">
      <alignment vertical="top" wrapText="1"/>
    </xf>
    <xf numFmtId="0" fontId="2" fillId="0" borderId="17" xfId="0" applyFont="1" applyBorder="1" applyAlignment="1">
      <alignment horizontal="center" vertical="top" wrapText="1"/>
    </xf>
    <xf numFmtId="0" fontId="2" fillId="0" borderId="12" xfId="0" applyFont="1" applyBorder="1" applyAlignment="1">
      <alignment horizontal="center" vertical="top" wrapText="1"/>
    </xf>
    <xf numFmtId="0" fontId="0" fillId="0" borderId="15" xfId="0" applyBorder="1" applyAlignment="1">
      <alignment wrapText="1"/>
    </xf>
    <xf numFmtId="0" fontId="0" fillId="0" borderId="15" xfId="0" applyBorder="1"/>
    <xf numFmtId="0" fontId="0" fillId="0" borderId="0" xfId="0" applyAlignment="1">
      <alignment vertical="center"/>
    </xf>
    <xf numFmtId="0" fontId="4" fillId="2" borderId="15"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2" fillId="5" borderId="15" xfId="0" applyFont="1" applyFill="1" applyBorder="1" applyAlignment="1">
      <alignment vertical="top" wrapText="1"/>
    </xf>
    <xf numFmtId="0" fontId="7" fillId="0" borderId="8" xfId="0" applyFont="1" applyBorder="1" applyAlignment="1">
      <alignment horizontal="center"/>
    </xf>
    <xf numFmtId="0" fontId="0" fillId="0" borderId="10" xfId="0" applyBorder="1"/>
    <xf numFmtId="0" fontId="4" fillId="2" borderId="18" xfId="0" applyFont="1" applyFill="1" applyBorder="1" applyAlignment="1">
      <alignment horizontal="left" vertical="center" wrapText="1"/>
    </xf>
    <xf numFmtId="0" fontId="13" fillId="5" borderId="15" xfId="0" applyFont="1" applyFill="1" applyBorder="1" applyAlignment="1">
      <alignment horizontal="right" vertical="top" wrapText="1"/>
    </xf>
    <xf numFmtId="0" fontId="12" fillId="5" borderId="19" xfId="0" applyFont="1" applyFill="1" applyBorder="1" applyAlignment="1">
      <alignment vertical="top" wrapText="1"/>
    </xf>
    <xf numFmtId="0" fontId="12" fillId="5" borderId="21" xfId="0" applyFont="1" applyFill="1" applyBorder="1" applyAlignment="1">
      <alignment vertical="top" wrapText="1"/>
    </xf>
    <xf numFmtId="0" fontId="12" fillId="5" borderId="24" xfId="0" applyFont="1" applyFill="1" applyBorder="1" applyAlignment="1">
      <alignment vertical="top" wrapText="1"/>
    </xf>
    <xf numFmtId="0" fontId="12" fillId="5" borderId="25" xfId="0" applyFont="1" applyFill="1" applyBorder="1" applyAlignment="1">
      <alignment vertical="top" wrapText="1"/>
    </xf>
    <xf numFmtId="0" fontId="12" fillId="5" borderId="20" xfId="0" applyFont="1" applyFill="1" applyBorder="1" applyAlignment="1">
      <alignment vertical="top"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6" borderId="15" xfId="0" applyFill="1" applyBorder="1" applyAlignment="1">
      <alignment horizontal="center" vertical="center"/>
    </xf>
    <xf numFmtId="0" fontId="12" fillId="5" borderId="26" xfId="0" applyFont="1" applyFill="1" applyBorder="1" applyAlignment="1">
      <alignment vertical="top" wrapText="1"/>
    </xf>
    <xf numFmtId="0" fontId="4" fillId="2" borderId="15" xfId="0" applyFont="1" applyFill="1" applyBorder="1" applyAlignment="1">
      <alignment horizontal="left" vertical="center" wrapText="1"/>
    </xf>
    <xf numFmtId="0" fontId="14" fillId="2" borderId="15" xfId="0" applyFont="1" applyFill="1" applyBorder="1" applyAlignment="1">
      <alignment horizontal="center" vertical="center" wrapText="1"/>
    </xf>
    <xf numFmtId="0" fontId="16" fillId="2" borderId="15" xfId="0" applyFont="1" applyFill="1" applyBorder="1" applyAlignment="1">
      <alignment vertical="center" wrapText="1"/>
    </xf>
    <xf numFmtId="0" fontId="0" fillId="0" borderId="15" xfId="0" applyBorder="1" applyAlignment="1">
      <alignment horizontal="center"/>
    </xf>
    <xf numFmtId="0" fontId="7" fillId="0" borderId="11" xfId="0" applyFont="1" applyBorder="1" applyAlignment="1">
      <alignment vertical="top" wrapText="1"/>
    </xf>
    <xf numFmtId="0" fontId="9" fillId="3" borderId="0" xfId="0" applyFont="1" applyFill="1" applyAlignment="1">
      <alignment horizontal="center"/>
    </xf>
    <xf numFmtId="0" fontId="1" fillId="0" borderId="2" xfId="0" applyFont="1" applyBorder="1" applyAlignment="1">
      <alignment vertical="top" wrapText="1"/>
    </xf>
    <xf numFmtId="0" fontId="1" fillId="0" borderId="1" xfId="0" applyFont="1" applyBorder="1" applyAlignment="1">
      <alignment vertical="top" wrapText="1"/>
    </xf>
    <xf numFmtId="0" fontId="1" fillId="0" borderId="10" xfId="0" applyFont="1" applyBorder="1" applyAlignment="1">
      <alignment vertical="top" wrapText="1"/>
    </xf>
    <xf numFmtId="0" fontId="1" fillId="0" borderId="14" xfId="0" applyFont="1" applyBorder="1" applyAlignment="1">
      <alignment vertical="top" wrapText="1"/>
    </xf>
    <xf numFmtId="0" fontId="1" fillId="0" borderId="17" xfId="0" applyFont="1" applyBorder="1" applyAlignment="1">
      <alignment vertical="top" wrapText="1"/>
    </xf>
    <xf numFmtId="0" fontId="0" fillId="0" borderId="1" xfId="0" applyBorder="1"/>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Alignment="1">
      <alignment vertical="top"/>
    </xf>
    <xf numFmtId="0" fontId="0" fillId="0" borderId="1" xfId="0" applyFont="1" applyFill="1" applyBorder="1" applyAlignment="1">
      <alignment vertical="top" wrapText="1"/>
    </xf>
    <xf numFmtId="0" fontId="0" fillId="0" borderId="1" xfId="0" applyFont="1" applyBorder="1" applyAlignment="1">
      <alignment horizontal="left" vertical="top" wrapText="1"/>
    </xf>
    <xf numFmtId="0" fontId="2" fillId="0" borderId="5" xfId="0" applyFont="1" applyBorder="1" applyAlignment="1">
      <alignment horizontal="center" vertical="top" wrapText="1"/>
    </xf>
    <xf numFmtId="0" fontId="0" fillId="0" borderId="5" xfId="0" applyBorder="1" applyAlignment="1">
      <alignment vertical="top" wrapText="1"/>
    </xf>
    <xf numFmtId="0" fontId="0" fillId="0" borderId="0" xfId="0" applyBorder="1" applyAlignment="1">
      <alignment wrapText="1"/>
    </xf>
    <xf numFmtId="0" fontId="1" fillId="0" borderId="0" xfId="0" applyFont="1" applyFill="1" applyBorder="1" applyAlignment="1">
      <alignment vertical="top" wrapText="1"/>
    </xf>
    <xf numFmtId="0" fontId="0" fillId="0" borderId="0" xfId="0" applyFont="1"/>
    <xf numFmtId="0" fontId="10" fillId="0" borderId="1" xfId="0" applyFont="1" applyBorder="1" applyAlignment="1">
      <alignment vertical="top" wrapText="1"/>
    </xf>
    <xf numFmtId="0" fontId="0" fillId="0" borderId="10" xfId="0" applyBorder="1" applyAlignment="1">
      <alignment vertical="top" wrapText="1"/>
    </xf>
    <xf numFmtId="0" fontId="0" fillId="0" borderId="16" xfId="0" applyBorder="1"/>
    <xf numFmtId="0" fontId="0" fillId="0" borderId="0" xfId="0" applyFont="1" applyFill="1" applyBorder="1"/>
    <xf numFmtId="0" fontId="18" fillId="0" borderId="0" xfId="0" applyFont="1" applyFill="1" applyBorder="1" applyAlignment="1">
      <alignment vertical="top" wrapText="1"/>
    </xf>
    <xf numFmtId="0" fontId="0" fillId="0" borderId="17" xfId="0" applyFont="1" applyFill="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6" fillId="4" borderId="8" xfId="0" applyFont="1" applyFill="1" applyBorder="1" applyAlignment="1">
      <alignment horizontal="center" wrapText="1"/>
    </xf>
    <xf numFmtId="0" fontId="4" fillId="0" borderId="14" xfId="0" applyFont="1" applyBorder="1" applyAlignment="1">
      <alignment horizontal="left"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1" fillId="0" borderId="5"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9" fillId="3" borderId="0" xfId="0" applyFont="1" applyFill="1" applyAlignment="1">
      <alignment horizontal="center"/>
    </xf>
    <xf numFmtId="0" fontId="2" fillId="0" borderId="8" xfId="0" applyFont="1" applyBorder="1" applyAlignment="1">
      <alignment horizont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2" fillId="0" borderId="13" xfId="0" applyFont="1" applyBorder="1" applyAlignment="1">
      <alignment horizontal="center" vertical="top" wrapText="1"/>
    </xf>
    <xf numFmtId="0" fontId="2" fillId="0" borderId="10" xfId="0" applyFont="1" applyBorder="1" applyAlignment="1">
      <alignment horizontal="center" vertical="top" wrapText="1"/>
    </xf>
    <xf numFmtId="0" fontId="0" fillId="0" borderId="14" xfId="0" applyBorder="1"/>
    <xf numFmtId="0" fontId="0" fillId="0" borderId="10" xfId="0" applyBorder="1"/>
    <xf numFmtId="0" fontId="11" fillId="2" borderId="0" xfId="0" applyFont="1" applyFill="1" applyAlignment="1">
      <alignment horizontal="center" vertical="center" wrapText="1"/>
    </xf>
    <xf numFmtId="0" fontId="15" fillId="0" borderId="0" xfId="0" applyFont="1" applyAlignment="1">
      <alignment horizontal="left" vertical="center" wrapText="1"/>
    </xf>
    <xf numFmtId="0" fontId="5" fillId="2" borderId="5" xfId="0" applyFont="1" applyFill="1" applyBorder="1" applyAlignment="1">
      <alignment horizontal="center"/>
    </xf>
    <xf numFmtId="0" fontId="5" fillId="2" borderId="0" xfId="0" applyFont="1" applyFill="1" applyBorder="1" applyAlignment="1">
      <alignment horizontal="center"/>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7" fillId="0" borderId="0" xfId="0" applyFont="1" applyAlignment="1">
      <alignment horizontal="left" vertical="center" wrapText="1"/>
    </xf>
    <xf numFmtId="0" fontId="14" fillId="2" borderId="15" xfId="0" applyFont="1" applyFill="1" applyBorder="1" applyAlignment="1">
      <alignment vertical="center" wrapText="1"/>
    </xf>
    <xf numFmtId="0" fontId="16" fillId="2" borderId="15" xfId="0" applyFont="1"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Alumni Satisfaction Results</a:t>
            </a:r>
          </a:p>
        </c:rich>
      </c:tx>
      <c:overlay val="0"/>
    </c:title>
    <c:autoTitleDeleted val="0"/>
    <c:plotArea>
      <c:layout/>
      <c:barChart>
        <c:barDir val="col"/>
        <c:grouping val="clustered"/>
        <c:varyColors val="0"/>
        <c:ser>
          <c:idx val="0"/>
          <c:order val="0"/>
          <c:tx>
            <c:v>Alumni Satisfaction Results</c:v>
          </c:tx>
          <c:invertIfNegative val="0"/>
          <c:cat>
            <c:numRef>
              <c:f>'Standard 3- Results'!$G$14:$K$14</c:f>
              <c:numCache>
                <c:formatCode>General</c:formatCode>
                <c:ptCount val="5"/>
                <c:pt idx="0">
                  <c:v>2012</c:v>
                </c:pt>
                <c:pt idx="1">
                  <c:v>2013</c:v>
                </c:pt>
                <c:pt idx="2">
                  <c:v>2014</c:v>
                </c:pt>
                <c:pt idx="3">
                  <c:v>2015</c:v>
                </c:pt>
                <c:pt idx="4">
                  <c:v>2016</c:v>
                </c:pt>
              </c:numCache>
            </c:numRef>
          </c:cat>
          <c:val>
            <c:numRef>
              <c:f>'Standard 3- Results'!#REF!</c:f>
              <c:numCache>
                <c:formatCode>General</c:formatCode>
                <c:ptCount val="1"/>
                <c:pt idx="0">
                  <c:v>1</c:v>
                </c:pt>
              </c:numCache>
            </c:numRef>
          </c:val>
          <c:extLst>
            <c:ext xmlns:c16="http://schemas.microsoft.com/office/drawing/2014/chart" uri="{C3380CC4-5D6E-409C-BE32-E72D297353CC}">
              <c16:uniqueId val="{00000000-D685-44C7-B993-2F765C433A0F}"/>
            </c:ext>
          </c:extLst>
        </c:ser>
        <c:dLbls>
          <c:showLegendKey val="0"/>
          <c:showVal val="0"/>
          <c:showCatName val="0"/>
          <c:showSerName val="0"/>
          <c:showPercent val="0"/>
          <c:showBubbleSize val="0"/>
        </c:dLbls>
        <c:gapWidth val="150"/>
        <c:axId val="176051328"/>
        <c:axId val="176052864"/>
      </c:barChart>
      <c:dateAx>
        <c:axId val="176051328"/>
        <c:scaling>
          <c:orientation val="minMax"/>
        </c:scaling>
        <c:delete val="0"/>
        <c:axPos val="b"/>
        <c:numFmt formatCode="General" sourceLinked="1"/>
        <c:majorTickMark val="out"/>
        <c:minorTickMark val="none"/>
        <c:tickLblPos val="nextTo"/>
        <c:crossAx val="176052864"/>
        <c:crosses val="autoZero"/>
        <c:auto val="0"/>
        <c:lblOffset val="100"/>
        <c:baseTimeUnit val="days"/>
      </c:dateAx>
      <c:valAx>
        <c:axId val="176052864"/>
        <c:scaling>
          <c:orientation val="minMax"/>
          <c:min val="0"/>
        </c:scaling>
        <c:delete val="0"/>
        <c:axPos val="l"/>
        <c:majorGridlines/>
        <c:minorGridlines/>
        <c:numFmt formatCode="#,##0" sourceLinked="0"/>
        <c:majorTickMark val="out"/>
        <c:minorTickMark val="none"/>
        <c:tickLblPos val="nextTo"/>
        <c:crossAx val="176051328"/>
        <c:crosses val="autoZero"/>
        <c:crossBetween val="between"/>
        <c:minorUnit val="10"/>
      </c:valAx>
    </c:plotArea>
    <c:plotVisOnly val="1"/>
    <c:dispBlanksAs val="gap"/>
    <c:showDLblsOverMax val="0"/>
  </c:chart>
  <c:spPr>
    <a:ln>
      <a:solidFill>
        <a:schemeClr val="accent1"/>
      </a:solidFill>
    </a:ln>
  </c:spPr>
  <c:printSettings>
    <c:headerFooter/>
    <c:pageMargins b="0.75000000000000089" l="0.70000000000000062" r="0.70000000000000062" t="0.75000000000000089"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Concentrators</a:t>
            </a:r>
            <a:r>
              <a:rPr lang="en-US" baseline="0"/>
              <a:t> - BIS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6.1'!$I$14:$M$14</c:f>
              <c:numCache>
                <c:formatCode>General</c:formatCode>
                <c:ptCount val="5"/>
                <c:pt idx="0">
                  <c:v>5</c:v>
                </c:pt>
                <c:pt idx="1">
                  <c:v>11</c:v>
                </c:pt>
                <c:pt idx="2">
                  <c:v>10</c:v>
                </c:pt>
                <c:pt idx="3">
                  <c:v>5</c:v>
                </c:pt>
                <c:pt idx="4">
                  <c:v>8</c:v>
                </c:pt>
              </c:numCache>
            </c:numRef>
          </c:val>
          <c:extLst>
            <c:ext xmlns:c16="http://schemas.microsoft.com/office/drawing/2014/chart" uri="{C3380CC4-5D6E-409C-BE32-E72D297353CC}">
              <c16:uniqueId val="{00000000-6FDF-4BBC-A9D4-B4602544C280}"/>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Concentrators</a:t>
            </a:r>
            <a:r>
              <a:rPr lang="en-US" baseline="0"/>
              <a:t> - Global Business</a:t>
            </a:r>
          </a:p>
        </c:rich>
      </c:tx>
      <c:layout>
        <c:manualLayout>
          <c:xMode val="edge"/>
          <c:yMode val="edge"/>
          <c:x val="0.2314458874458874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6.1'!$I$16:$M$16</c:f>
              <c:numCache>
                <c:formatCode>General</c:formatCode>
                <c:ptCount val="5"/>
                <c:pt idx="0">
                  <c:v>6</c:v>
                </c:pt>
                <c:pt idx="1">
                  <c:v>10</c:v>
                </c:pt>
                <c:pt idx="2">
                  <c:v>14</c:v>
                </c:pt>
                <c:pt idx="3">
                  <c:v>22</c:v>
                </c:pt>
                <c:pt idx="4">
                  <c:v>12</c:v>
                </c:pt>
              </c:numCache>
            </c:numRef>
          </c:val>
          <c:extLst>
            <c:ext xmlns:c16="http://schemas.microsoft.com/office/drawing/2014/chart" uri="{C3380CC4-5D6E-409C-BE32-E72D297353CC}">
              <c16:uniqueId val="{00000000-2D25-448E-BA3B-EBC940EE1229}"/>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Concentrators</a:t>
            </a:r>
            <a:r>
              <a:rPr lang="en-US" baseline="0"/>
              <a:t> - Health Care Admin	</a:t>
            </a:r>
          </a:p>
        </c:rich>
      </c:tx>
      <c:layout>
        <c:manualLayout>
          <c:xMode val="edge"/>
          <c:yMode val="edge"/>
          <c:x val="0.2314458874458874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6.1'!$I$17:$M$17</c:f>
              <c:numCache>
                <c:formatCode>General</c:formatCode>
                <c:ptCount val="5"/>
                <c:pt idx="0">
                  <c:v>6</c:v>
                </c:pt>
                <c:pt idx="1">
                  <c:v>6</c:v>
                </c:pt>
                <c:pt idx="2">
                  <c:v>9</c:v>
                </c:pt>
                <c:pt idx="3">
                  <c:v>12</c:v>
                </c:pt>
                <c:pt idx="4">
                  <c:v>12</c:v>
                </c:pt>
              </c:numCache>
            </c:numRef>
          </c:val>
          <c:extLst>
            <c:ext xmlns:c16="http://schemas.microsoft.com/office/drawing/2014/chart" uri="{C3380CC4-5D6E-409C-BE32-E72D297353CC}">
              <c16:uniqueId val="{00000000-7537-40DF-9CE9-15382E05F9E7}"/>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Concentrators</a:t>
            </a:r>
            <a:r>
              <a:rPr lang="en-US" baseline="0"/>
              <a:t> - Human Resource dev</a:t>
            </a:r>
          </a:p>
        </c:rich>
      </c:tx>
      <c:layout>
        <c:manualLayout>
          <c:xMode val="edge"/>
          <c:yMode val="edge"/>
          <c:x val="0.1171601731601731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6.1'!$I$18:$M$18</c:f>
              <c:numCache>
                <c:formatCode>General</c:formatCode>
                <c:ptCount val="5"/>
                <c:pt idx="0">
                  <c:v>9</c:v>
                </c:pt>
                <c:pt idx="1">
                  <c:v>8</c:v>
                </c:pt>
                <c:pt idx="2">
                  <c:v>7</c:v>
                </c:pt>
                <c:pt idx="3">
                  <c:v>10</c:v>
                </c:pt>
                <c:pt idx="4">
                  <c:v>13</c:v>
                </c:pt>
              </c:numCache>
            </c:numRef>
          </c:val>
          <c:extLst>
            <c:ext xmlns:c16="http://schemas.microsoft.com/office/drawing/2014/chart" uri="{C3380CC4-5D6E-409C-BE32-E72D297353CC}">
              <c16:uniqueId val="{00000000-E598-41C2-8786-04B0777044C5}"/>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Concentrators</a:t>
            </a:r>
            <a:r>
              <a:rPr lang="en-US" baseline="0"/>
              <a:t> - Marketing</a:t>
            </a:r>
          </a:p>
        </c:rich>
      </c:tx>
      <c:layout>
        <c:manualLayout>
          <c:xMode val="edge"/>
          <c:yMode val="edge"/>
          <c:x val="0.1171601731601731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6.1'!$I$19:$M$19</c:f>
              <c:numCache>
                <c:formatCode>General</c:formatCode>
                <c:ptCount val="5"/>
                <c:pt idx="0">
                  <c:v>31</c:v>
                </c:pt>
                <c:pt idx="1">
                  <c:v>43</c:v>
                </c:pt>
                <c:pt idx="2">
                  <c:v>49</c:v>
                </c:pt>
                <c:pt idx="3">
                  <c:v>41</c:v>
                </c:pt>
                <c:pt idx="4">
                  <c:v>42</c:v>
                </c:pt>
              </c:numCache>
            </c:numRef>
          </c:val>
          <c:extLst>
            <c:ext xmlns:c16="http://schemas.microsoft.com/office/drawing/2014/chart" uri="{C3380CC4-5D6E-409C-BE32-E72D297353CC}">
              <c16:uniqueId val="{00000000-7025-4C14-BC5D-2CDA2B081B2E}"/>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Concentrators</a:t>
            </a:r>
            <a:r>
              <a:rPr lang="en-US" baseline="0"/>
              <a:t> - Finance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6.1'!$I$15:$M$15</c:f>
              <c:numCache>
                <c:formatCode>General</c:formatCode>
                <c:ptCount val="5"/>
                <c:pt idx="0">
                  <c:v>29</c:v>
                </c:pt>
                <c:pt idx="1">
                  <c:v>30</c:v>
                </c:pt>
                <c:pt idx="2">
                  <c:v>29</c:v>
                </c:pt>
                <c:pt idx="3">
                  <c:v>22</c:v>
                </c:pt>
                <c:pt idx="4">
                  <c:v>29</c:v>
                </c:pt>
              </c:numCache>
            </c:numRef>
          </c:val>
          <c:extLst>
            <c:ext xmlns:c16="http://schemas.microsoft.com/office/drawing/2014/chart" uri="{C3380CC4-5D6E-409C-BE32-E72D297353CC}">
              <c16:uniqueId val="{00000000-BDC9-46BC-A997-969968AD06EA}"/>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Honors in Major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'Standard 3- Results'!$G$14:$K$14</c:f>
              <c:numCache>
                <c:formatCode>General</c:formatCode>
                <c:ptCount val="5"/>
                <c:pt idx="0">
                  <c:v>2012</c:v>
                </c:pt>
                <c:pt idx="1">
                  <c:v>2013</c:v>
                </c:pt>
                <c:pt idx="2">
                  <c:v>2014</c:v>
                </c:pt>
                <c:pt idx="3">
                  <c:v>2015</c:v>
                </c:pt>
                <c:pt idx="4">
                  <c:v>2016</c:v>
                </c:pt>
              </c:numCache>
            </c:numRef>
          </c:cat>
          <c:val>
            <c:numRef>
              <c:f>'Standard 3- Results'!$G$15:$K$15</c:f>
              <c:numCache>
                <c:formatCode>General</c:formatCode>
                <c:ptCount val="5"/>
                <c:pt idx="0">
                  <c:v>4</c:v>
                </c:pt>
                <c:pt idx="1">
                  <c:v>1</c:v>
                </c:pt>
                <c:pt idx="2">
                  <c:v>2</c:v>
                </c:pt>
              </c:numCache>
            </c:numRef>
          </c:val>
          <c:extLst>
            <c:ext xmlns:c16="http://schemas.microsoft.com/office/drawing/2014/chart" uri="{C3380CC4-5D6E-409C-BE32-E72D297353CC}">
              <c16:uniqueId val="{00000000-162A-4A00-8D7C-7A3F1308C54E}"/>
            </c:ext>
          </c:extLst>
        </c:ser>
        <c:dLbls>
          <c:showLegendKey val="0"/>
          <c:showVal val="0"/>
          <c:showCatName val="0"/>
          <c:showSerName val="0"/>
          <c:showPercent val="0"/>
          <c:showBubbleSize val="0"/>
        </c:dLbls>
        <c:gapWidth val="219"/>
        <c:overlap val="-27"/>
        <c:axId val="176077824"/>
        <c:axId val="176091904"/>
      </c:barChart>
      <c:catAx>
        <c:axId val="17607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091904"/>
        <c:crosses val="autoZero"/>
        <c:auto val="1"/>
        <c:lblAlgn val="ctr"/>
        <c:lblOffset val="100"/>
        <c:noMultiLvlLbl val="0"/>
      </c:catAx>
      <c:valAx>
        <c:axId val="176091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077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Student Satisfaction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'Standard 3- Results'!$G$14:$K$14</c:f>
              <c:numCache>
                <c:formatCode>General</c:formatCode>
                <c:ptCount val="5"/>
                <c:pt idx="0">
                  <c:v>2012</c:v>
                </c:pt>
                <c:pt idx="1">
                  <c:v>2013</c:v>
                </c:pt>
                <c:pt idx="2">
                  <c:v>2014</c:v>
                </c:pt>
                <c:pt idx="3">
                  <c:v>2015</c:v>
                </c:pt>
                <c:pt idx="4">
                  <c:v>2016</c:v>
                </c:pt>
              </c:numCache>
            </c:numRef>
          </c:cat>
          <c:val>
            <c:numRef>
              <c:f>'Standard 3- Results'!$G$16:$K$16</c:f>
              <c:numCache>
                <c:formatCode>General</c:formatCode>
                <c:ptCount val="5"/>
                <c:pt idx="0">
                  <c:v>99</c:v>
                </c:pt>
                <c:pt idx="1">
                  <c:v>94</c:v>
                </c:pt>
                <c:pt idx="2">
                  <c:v>96</c:v>
                </c:pt>
                <c:pt idx="3">
                  <c:v>97</c:v>
                </c:pt>
                <c:pt idx="4">
                  <c:v>99</c:v>
                </c:pt>
              </c:numCache>
            </c:numRef>
          </c:val>
          <c:extLst>
            <c:ext xmlns:c16="http://schemas.microsoft.com/office/drawing/2014/chart" uri="{C3380CC4-5D6E-409C-BE32-E72D297353CC}">
              <c16:uniqueId val="{00000000-24CB-4F3E-8FAA-5628443356A3}"/>
            </c:ext>
          </c:extLst>
        </c:ser>
        <c:dLbls>
          <c:showLegendKey val="0"/>
          <c:showVal val="0"/>
          <c:showCatName val="0"/>
          <c:showSerName val="0"/>
          <c:showPercent val="0"/>
          <c:showBubbleSize val="0"/>
        </c:dLbls>
        <c:gapWidth val="219"/>
        <c:overlap val="-27"/>
        <c:axId val="124625664"/>
        <c:axId val="124627200"/>
      </c:barChart>
      <c:catAx>
        <c:axId val="12462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27200"/>
        <c:crosses val="autoZero"/>
        <c:auto val="1"/>
        <c:lblAlgn val="ctr"/>
        <c:lblOffset val="100"/>
        <c:noMultiLvlLbl val="0"/>
      </c:catAx>
      <c:valAx>
        <c:axId val="12462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25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Internships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'Standard 3- Results'!$G$14:$K$14</c:f>
              <c:numCache>
                <c:formatCode>General</c:formatCode>
                <c:ptCount val="5"/>
                <c:pt idx="0">
                  <c:v>2012</c:v>
                </c:pt>
                <c:pt idx="1">
                  <c:v>2013</c:v>
                </c:pt>
                <c:pt idx="2">
                  <c:v>2014</c:v>
                </c:pt>
                <c:pt idx="3">
                  <c:v>2015</c:v>
                </c:pt>
                <c:pt idx="4">
                  <c:v>2016</c:v>
                </c:pt>
              </c:numCache>
            </c:numRef>
          </c:cat>
          <c:val>
            <c:numRef>
              <c:f>'Standard 3- Results'!$G$17:$K$17</c:f>
              <c:numCache>
                <c:formatCode>General</c:formatCode>
                <c:ptCount val="5"/>
                <c:pt idx="0">
                  <c:v>56</c:v>
                </c:pt>
                <c:pt idx="1">
                  <c:v>41</c:v>
                </c:pt>
                <c:pt idx="2">
                  <c:v>56</c:v>
                </c:pt>
              </c:numCache>
            </c:numRef>
          </c:val>
          <c:extLst>
            <c:ext xmlns:c16="http://schemas.microsoft.com/office/drawing/2014/chart" uri="{C3380CC4-5D6E-409C-BE32-E72D297353CC}">
              <c16:uniqueId val="{00000000-D4CF-4225-8429-1B42DFFEE6EF}"/>
            </c:ext>
          </c:extLst>
        </c:ser>
        <c:dLbls>
          <c:showLegendKey val="0"/>
          <c:showVal val="0"/>
          <c:showCatName val="0"/>
          <c:showSerName val="0"/>
          <c:showPercent val="0"/>
          <c:showBubbleSize val="0"/>
        </c:dLbls>
        <c:gapWidth val="219"/>
        <c:overlap val="-27"/>
        <c:axId val="124655872"/>
        <c:axId val="124665856"/>
      </c:barChart>
      <c:catAx>
        <c:axId val="12465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65856"/>
        <c:crosses val="autoZero"/>
        <c:auto val="1"/>
        <c:lblAlgn val="ctr"/>
        <c:lblOffset val="100"/>
        <c:noMultiLvlLbl val="0"/>
      </c:catAx>
      <c:valAx>
        <c:axId val="12466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5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Average AKPsi brothers + initiates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'Standard 3- Results'!$G$14:$K$14</c:f>
              <c:numCache>
                <c:formatCode>General</c:formatCode>
                <c:ptCount val="5"/>
                <c:pt idx="0">
                  <c:v>2012</c:v>
                </c:pt>
                <c:pt idx="1">
                  <c:v>2013</c:v>
                </c:pt>
                <c:pt idx="2">
                  <c:v>2014</c:v>
                </c:pt>
                <c:pt idx="3">
                  <c:v>2015</c:v>
                </c:pt>
                <c:pt idx="4">
                  <c:v>2016</c:v>
                </c:pt>
              </c:numCache>
            </c:numRef>
          </c:cat>
          <c:val>
            <c:numRef>
              <c:f>'Standard 3- Results'!$G$18:$K$18</c:f>
              <c:numCache>
                <c:formatCode>General</c:formatCode>
                <c:ptCount val="5"/>
                <c:pt idx="0">
                  <c:v>41</c:v>
                </c:pt>
                <c:pt idx="1">
                  <c:v>21</c:v>
                </c:pt>
                <c:pt idx="2">
                  <c:v>29</c:v>
                </c:pt>
                <c:pt idx="3">
                  <c:v>0</c:v>
                </c:pt>
              </c:numCache>
            </c:numRef>
          </c:val>
          <c:extLst>
            <c:ext xmlns:c16="http://schemas.microsoft.com/office/drawing/2014/chart" uri="{C3380CC4-5D6E-409C-BE32-E72D297353CC}">
              <c16:uniqueId val="{00000000-DC41-4363-8A84-2CFBC44CA9DB}"/>
            </c:ext>
          </c:extLst>
        </c:ser>
        <c:dLbls>
          <c:showLegendKey val="0"/>
          <c:showVal val="0"/>
          <c:showCatName val="0"/>
          <c:showSerName val="0"/>
          <c:showPercent val="0"/>
          <c:showBubbleSize val="0"/>
        </c:dLbls>
        <c:gapWidth val="219"/>
        <c:overlap val="-27"/>
        <c:axId val="124692352"/>
        <c:axId val="124693888"/>
      </c:barChart>
      <c:catAx>
        <c:axId val="12469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24693888"/>
        <c:crosses val="autoZero"/>
        <c:auto val="1"/>
        <c:lblAlgn val="ctr"/>
        <c:lblOffset val="100"/>
        <c:noMultiLvlLbl val="0"/>
      </c:catAx>
      <c:valAx>
        <c:axId val="124693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2469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Declared Business Majors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'Standard 6 - Table 6.1'!$K$9:$O$9</c:f>
              <c:strCache>
                <c:ptCount val="5"/>
                <c:pt idx="0">
                  <c:v>2011-12</c:v>
                </c:pt>
                <c:pt idx="1">
                  <c:v>2012-13</c:v>
                </c:pt>
                <c:pt idx="2">
                  <c:v>2013-14</c:v>
                </c:pt>
                <c:pt idx="3">
                  <c:v>2014-2015</c:v>
                </c:pt>
                <c:pt idx="4">
                  <c:v>2015-2016</c:v>
                </c:pt>
              </c:strCache>
            </c:strRef>
          </c:cat>
          <c:val>
            <c:numRef>
              <c:f>'Standard 6 - Table 6.1'!$K$10:$O$10</c:f>
              <c:numCache>
                <c:formatCode>General</c:formatCode>
                <c:ptCount val="5"/>
                <c:pt idx="0">
                  <c:v>172</c:v>
                </c:pt>
                <c:pt idx="1">
                  <c:v>147</c:v>
                </c:pt>
                <c:pt idx="2">
                  <c:v>192</c:v>
                </c:pt>
                <c:pt idx="3">
                  <c:v>210</c:v>
                </c:pt>
                <c:pt idx="4">
                  <c:v>203</c:v>
                </c:pt>
              </c:numCache>
            </c:numRef>
          </c:val>
          <c:extLst>
            <c:ext xmlns:c16="http://schemas.microsoft.com/office/drawing/2014/chart" uri="{C3380CC4-5D6E-409C-BE32-E72D297353CC}">
              <c16:uniqueId val="{00000000-4996-4037-9FC8-A34AB38161A6}"/>
            </c:ext>
          </c:extLst>
        </c:ser>
        <c:dLbls>
          <c:showLegendKey val="0"/>
          <c:showVal val="0"/>
          <c:showCatName val="0"/>
          <c:showSerName val="0"/>
          <c:showPercent val="0"/>
          <c:showBubbleSize val="0"/>
        </c:dLbls>
        <c:gapWidth val="219"/>
        <c:overlap val="-27"/>
        <c:axId val="174511616"/>
        <c:axId val="174513152"/>
      </c:barChart>
      <c:catAx>
        <c:axId val="17451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513152"/>
        <c:crosses val="autoZero"/>
        <c:auto val="1"/>
        <c:lblAlgn val="ctr"/>
        <c:lblOffset val="100"/>
        <c:noMultiLvlLbl val="0"/>
      </c:catAx>
      <c:valAx>
        <c:axId val="174513152"/>
        <c:scaling>
          <c:orientation val="minMax"/>
          <c:max val="22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51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BBA graduates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'Standard 6 - Table 6.1'!$K$9:$O$9</c:f>
              <c:strCache>
                <c:ptCount val="5"/>
                <c:pt idx="0">
                  <c:v>2011-12</c:v>
                </c:pt>
                <c:pt idx="1">
                  <c:v>2012-13</c:v>
                </c:pt>
                <c:pt idx="2">
                  <c:v>2013-14</c:v>
                </c:pt>
                <c:pt idx="3">
                  <c:v>2014-2015</c:v>
                </c:pt>
                <c:pt idx="4">
                  <c:v>2015-2016</c:v>
                </c:pt>
              </c:strCache>
            </c:strRef>
          </c:cat>
          <c:val>
            <c:numRef>
              <c:f>'Standard 6 - Table 6.1'!$K$11:$O$11</c:f>
              <c:numCache>
                <c:formatCode>General</c:formatCode>
                <c:ptCount val="5"/>
                <c:pt idx="0">
                  <c:v>114</c:v>
                </c:pt>
                <c:pt idx="1">
                  <c:v>94</c:v>
                </c:pt>
                <c:pt idx="2">
                  <c:v>76</c:v>
                </c:pt>
                <c:pt idx="3">
                  <c:v>68</c:v>
                </c:pt>
                <c:pt idx="4">
                  <c:v>94</c:v>
                </c:pt>
              </c:numCache>
            </c:numRef>
          </c:val>
          <c:extLst>
            <c:ext xmlns:c16="http://schemas.microsoft.com/office/drawing/2014/chart" uri="{C3380CC4-5D6E-409C-BE32-E72D297353CC}">
              <c16:uniqueId val="{00000000-81FF-4C9D-ABBE-76477E780318}"/>
            </c:ext>
          </c:extLst>
        </c:ser>
        <c:dLbls>
          <c:showLegendKey val="0"/>
          <c:showVal val="0"/>
          <c:showCatName val="0"/>
          <c:showSerName val="0"/>
          <c:showPercent val="0"/>
          <c:showBubbleSize val="0"/>
        </c:dLbls>
        <c:gapWidth val="219"/>
        <c:overlap val="-27"/>
        <c:axId val="174619648"/>
        <c:axId val="174625536"/>
      </c:barChart>
      <c:catAx>
        <c:axId val="1746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25536"/>
        <c:crosses val="autoZero"/>
        <c:auto val="1"/>
        <c:lblAlgn val="ctr"/>
        <c:lblOffset val="100"/>
        <c:noMultiLvlLbl val="0"/>
      </c:catAx>
      <c:valAx>
        <c:axId val="174625536"/>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19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BBA Employment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6.1'!$I$12:$M$12</c:f>
              <c:numCache>
                <c:formatCode>General</c:formatCode>
                <c:ptCount val="5"/>
                <c:pt idx="0">
                  <c:v>76.19</c:v>
                </c:pt>
                <c:pt idx="1">
                  <c:v>81.400000000000006</c:v>
                </c:pt>
                <c:pt idx="2">
                  <c:v>90</c:v>
                </c:pt>
                <c:pt idx="3">
                  <c:v>53</c:v>
                </c:pt>
                <c:pt idx="4">
                  <c:v>77</c:v>
                </c:pt>
              </c:numCache>
            </c:numRef>
          </c:val>
          <c:extLst>
            <c:ext xmlns:c16="http://schemas.microsoft.com/office/drawing/2014/chart" uri="{C3380CC4-5D6E-409C-BE32-E72D297353CC}">
              <c16:uniqueId val="{00000000-BC6C-495A-9CB0-B058A9D6EC94}"/>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Concentrators</a:t>
            </a:r>
            <a:r>
              <a:rPr lang="en-US" baseline="0"/>
              <a:t> - accounting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44017844876829E-2"/>
          <c:y val="0.31005234864606385"/>
          <c:w val="0.85480575258671176"/>
          <c:h val="0.49602267453991705"/>
        </c:manualLayout>
      </c:layout>
      <c:barChart>
        <c:barDir val="col"/>
        <c:grouping val="clustered"/>
        <c:varyColors val="0"/>
        <c:ser>
          <c:idx val="0"/>
          <c:order val="0"/>
          <c:spPr>
            <a:solidFill>
              <a:schemeClr val="accent1"/>
            </a:solidFill>
            <a:ln>
              <a:noFill/>
            </a:ln>
            <a:effectLst/>
          </c:spPr>
          <c:invertIfNegative val="0"/>
          <c:cat>
            <c:numRef>
              <c:f>'Standard 6 - Table 6.1'!$K$8:$O$8</c:f>
              <c:numCache>
                <c:formatCode>General</c:formatCode>
                <c:ptCount val="5"/>
                <c:pt idx="0">
                  <c:v>2012</c:v>
                </c:pt>
                <c:pt idx="1">
                  <c:v>2013</c:v>
                </c:pt>
                <c:pt idx="2">
                  <c:v>2014</c:v>
                </c:pt>
                <c:pt idx="3">
                  <c:v>2015</c:v>
                </c:pt>
                <c:pt idx="4">
                  <c:v>2016</c:v>
                </c:pt>
              </c:numCache>
            </c:numRef>
          </c:cat>
          <c:val>
            <c:numRef>
              <c:f>'Standard 6 - Table 6.1'!$I$13:$M$13</c:f>
              <c:numCache>
                <c:formatCode>General</c:formatCode>
                <c:ptCount val="5"/>
                <c:pt idx="0">
                  <c:v>41</c:v>
                </c:pt>
                <c:pt idx="1">
                  <c:v>41</c:v>
                </c:pt>
                <c:pt idx="2">
                  <c:v>32</c:v>
                </c:pt>
                <c:pt idx="3">
                  <c:v>33</c:v>
                </c:pt>
                <c:pt idx="4">
                  <c:v>25</c:v>
                </c:pt>
              </c:numCache>
            </c:numRef>
          </c:val>
          <c:extLst>
            <c:ext xmlns:c16="http://schemas.microsoft.com/office/drawing/2014/chart" uri="{C3380CC4-5D6E-409C-BE32-E72D297353CC}">
              <c16:uniqueId val="{00000000-6803-4742-A061-862B0BD3E918}"/>
            </c:ext>
          </c:extLst>
        </c:ser>
        <c:dLbls>
          <c:showLegendKey val="0"/>
          <c:showVal val="0"/>
          <c:showCatName val="0"/>
          <c:showSerName val="0"/>
          <c:showPercent val="0"/>
          <c:showBubbleSize val="0"/>
        </c:dLbls>
        <c:gapWidth val="219"/>
        <c:overlap val="-27"/>
        <c:axId val="180683520"/>
        <c:axId val="180685056"/>
      </c:barChart>
      <c:catAx>
        <c:axId val="1806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5056"/>
        <c:crosses val="autoZero"/>
        <c:auto val="1"/>
        <c:lblAlgn val="ctr"/>
        <c:lblOffset val="100"/>
        <c:noMultiLvlLbl val="0"/>
      </c:catAx>
      <c:valAx>
        <c:axId val="180685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8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47625</xdr:colOff>
      <xdr:row>14</xdr:row>
      <xdr:rowOff>0</xdr:rowOff>
    </xdr:from>
    <xdr:to>
      <xdr:col>6</xdr:col>
      <xdr:colOff>0</xdr:colOff>
      <xdr:row>14</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14</xdr:row>
      <xdr:rowOff>9525</xdr:rowOff>
    </xdr:from>
    <xdr:to>
      <xdr:col>5</xdr:col>
      <xdr:colOff>2752725</xdr:colOff>
      <xdr:row>14</xdr:row>
      <xdr:rowOff>1571625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38099</xdr:colOff>
      <xdr:row>15</xdr:row>
      <xdr:rowOff>9524</xdr:rowOff>
    </xdr:from>
    <xdr:to>
      <xdr:col>5</xdr:col>
      <xdr:colOff>2752725</xdr:colOff>
      <xdr:row>15</xdr:row>
      <xdr:rowOff>1876425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19051</xdr:colOff>
      <xdr:row>16</xdr:row>
      <xdr:rowOff>47624</xdr:rowOff>
    </xdr:from>
    <xdr:to>
      <xdr:col>5</xdr:col>
      <xdr:colOff>2705101</xdr:colOff>
      <xdr:row>16</xdr:row>
      <xdr:rowOff>1981199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28575</xdr:colOff>
      <xdr:row>17</xdr:row>
      <xdr:rowOff>38100</xdr:rowOff>
    </xdr:from>
    <xdr:to>
      <xdr:col>5</xdr:col>
      <xdr:colOff>2743200</xdr:colOff>
      <xdr:row>17</xdr:row>
      <xdr:rowOff>1914526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7.63278E-17</cdr:x>
      <cdr:y>0.9978</cdr:y>
    </cdr:from>
    <cdr:to>
      <cdr:x>1</cdr:x>
      <cdr:y>1</cdr:y>
    </cdr:to>
    <cdr:sp macro="" textlink="">
      <cdr:nvSpPr>
        <cdr:cNvPr id="3" name="Straight Connector 2"/>
        <cdr:cNvSpPr/>
      </cdr:nvSpPr>
      <cdr:spPr>
        <a:xfrm xmlns:a="http://schemas.openxmlformats.org/drawingml/2006/main" flipV="1">
          <a:off x="152400" y="5734050"/>
          <a:ext cx="5172075" cy="6168"/>
        </a:xfrm>
        <a:prstGeom xmlns:a="http://schemas.openxmlformats.org/drawingml/2006/main" prst="line">
          <a:avLst/>
        </a:prstGeom>
        <a:ln xmlns:a="http://schemas.openxmlformats.org/drawingml/2006/main" w="571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ln>
              <a:solidFill>
                <a:schemeClr val="tx1"/>
              </a:solidFill>
            </a:ln>
            <a:solidFill>
              <a:srgbClr val="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123825</xdr:colOff>
      <xdr:row>9</xdr:row>
      <xdr:rowOff>71437</xdr:rowOff>
    </xdr:from>
    <xdr:to>
      <xdr:col>5</xdr:col>
      <xdr:colOff>3629025</xdr:colOff>
      <xdr:row>9</xdr:row>
      <xdr:rowOff>1724025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152400</xdr:colOff>
      <xdr:row>10</xdr:row>
      <xdr:rowOff>76199</xdr:rowOff>
    </xdr:from>
    <xdr:to>
      <xdr:col>5</xdr:col>
      <xdr:colOff>3609975</xdr:colOff>
      <xdr:row>10</xdr:row>
      <xdr:rowOff>1595436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11</xdr:row>
      <xdr:rowOff>104775</xdr:rowOff>
    </xdr:from>
    <xdr:to>
      <xdr:col>5</xdr:col>
      <xdr:colOff>3590925</xdr:colOff>
      <xdr:row>11</xdr:row>
      <xdr:rowOff>1624012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200025</xdr:colOff>
      <xdr:row>11</xdr:row>
      <xdr:rowOff>1743075</xdr:rowOff>
    </xdr:from>
    <xdr:ext cx="3241913" cy="264560"/>
    <xdr:sp macro="" textlink="">
      <xdr:nvSpPr>
        <xdr:cNvPr id="2" name="TextBox 1"/>
        <xdr:cNvSpPr txBox="1"/>
      </xdr:nvSpPr>
      <xdr:spPr>
        <a:xfrm>
          <a:off x="9515475" y="9391650"/>
          <a:ext cx="32419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Data reflects feedback within 6 months of graduation</a:t>
          </a:r>
        </a:p>
      </xdr:txBody>
    </xdr:sp>
    <xdr:clientData/>
  </xdr:oneCellAnchor>
  <xdr:twoCellAnchor>
    <xdr:from>
      <xdr:col>5</xdr:col>
      <xdr:colOff>0</xdr:colOff>
      <xdr:row>12</xdr:row>
      <xdr:rowOff>0</xdr:rowOff>
    </xdr:from>
    <xdr:to>
      <xdr:col>5</xdr:col>
      <xdr:colOff>3667125</xdr:colOff>
      <xdr:row>12</xdr:row>
      <xdr:rowOff>1533525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13</xdr:row>
      <xdr:rowOff>0</xdr:rowOff>
    </xdr:from>
    <xdr:to>
      <xdr:col>5</xdr:col>
      <xdr:colOff>3667125</xdr:colOff>
      <xdr:row>13</xdr:row>
      <xdr:rowOff>1533525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1838325</xdr:colOff>
      <xdr:row>15</xdr:row>
      <xdr:rowOff>28575</xdr:rowOff>
    </xdr:from>
    <xdr:to>
      <xdr:col>5</xdr:col>
      <xdr:colOff>3657600</xdr:colOff>
      <xdr:row>15</xdr:row>
      <xdr:rowOff>1562100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16</xdr:row>
      <xdr:rowOff>0</xdr:rowOff>
    </xdr:from>
    <xdr:to>
      <xdr:col>5</xdr:col>
      <xdr:colOff>3667125</xdr:colOff>
      <xdr:row>16</xdr:row>
      <xdr:rowOff>1533525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17</xdr:row>
      <xdr:rowOff>0</xdr:rowOff>
    </xdr:from>
    <xdr:to>
      <xdr:col>5</xdr:col>
      <xdr:colOff>3667125</xdr:colOff>
      <xdr:row>17</xdr:row>
      <xdr:rowOff>1533525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xdr:row>
      <xdr:rowOff>0</xdr:rowOff>
    </xdr:from>
    <xdr:to>
      <xdr:col>5</xdr:col>
      <xdr:colOff>3667125</xdr:colOff>
      <xdr:row>18</xdr:row>
      <xdr:rowOff>1533525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14</xdr:row>
      <xdr:rowOff>0</xdr:rowOff>
    </xdr:from>
    <xdr:to>
      <xdr:col>5</xdr:col>
      <xdr:colOff>3667125</xdr:colOff>
      <xdr:row>14</xdr:row>
      <xdr:rowOff>1533525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114300</xdr:colOff>
      <xdr:row>0</xdr:row>
      <xdr:rowOff>0</xdr:rowOff>
    </xdr:from>
    <xdr:to>
      <xdr:col>24</xdr:col>
      <xdr:colOff>98979</xdr:colOff>
      <xdr:row>7</xdr:row>
      <xdr:rowOff>133350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0"/>
          <a:ext cx="6080679"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topLeftCell="D1" workbookViewId="0">
      <selection activeCell="I24" sqref="I24"/>
    </sheetView>
  </sheetViews>
  <sheetFormatPr defaultRowHeight="15" x14ac:dyDescent="0.25"/>
  <cols>
    <col min="1" max="1" width="30.85546875" style="3" customWidth="1"/>
    <col min="2" max="2" width="36.140625" customWidth="1"/>
    <col min="3" max="3" width="18.42578125" customWidth="1"/>
    <col min="4" max="4" width="23.85546875" style="3" customWidth="1"/>
    <col min="5" max="5" width="24.28515625" customWidth="1"/>
    <col min="6" max="6" width="41.7109375" customWidth="1"/>
    <col min="7" max="7" width="17.140625" style="3" customWidth="1"/>
    <col min="8" max="8" width="17" style="3" customWidth="1"/>
    <col min="9" max="9" width="17.5703125" style="3" customWidth="1"/>
    <col min="10" max="10" width="16.85546875" style="3" customWidth="1"/>
    <col min="11" max="11" width="18" style="3" customWidth="1"/>
  </cols>
  <sheetData>
    <row r="1" spans="1:11" ht="45" customHeight="1" thickBot="1" x14ac:dyDescent="0.45">
      <c r="A1" s="83" t="s">
        <v>30</v>
      </c>
      <c r="B1" s="83"/>
      <c r="C1" s="83"/>
      <c r="D1" s="83"/>
      <c r="E1" s="83"/>
      <c r="F1" s="83"/>
      <c r="G1" s="15"/>
      <c r="H1" s="15"/>
      <c r="I1" s="15"/>
    </row>
    <row r="2" spans="1:11" ht="25.5" customHeight="1" thickBot="1" x14ac:dyDescent="0.45">
      <c r="A2" s="84" t="s">
        <v>29</v>
      </c>
      <c r="B2" s="84"/>
      <c r="C2" s="84"/>
      <c r="D2" s="84"/>
      <c r="E2" s="84"/>
      <c r="F2" s="84"/>
      <c r="G2" s="15"/>
      <c r="H2" s="15"/>
      <c r="I2" s="15"/>
    </row>
    <row r="3" spans="1:11" ht="23.25" customHeight="1" x14ac:dyDescent="0.4">
      <c r="A3" s="85" t="s">
        <v>0</v>
      </c>
      <c r="B3" s="86"/>
      <c r="C3" s="86"/>
      <c r="D3" s="86"/>
      <c r="E3" s="86"/>
      <c r="F3" s="87"/>
      <c r="G3" s="9"/>
      <c r="H3" s="9"/>
      <c r="I3" s="9"/>
    </row>
    <row r="4" spans="1:11" ht="33" customHeight="1" x14ac:dyDescent="0.4">
      <c r="A4" s="88" t="s">
        <v>1</v>
      </c>
      <c r="B4" s="89"/>
      <c r="C4" s="89"/>
      <c r="D4" s="89"/>
      <c r="E4" s="89"/>
      <c r="F4" s="90"/>
      <c r="G4" s="9"/>
      <c r="H4" s="9"/>
      <c r="I4" s="9"/>
    </row>
    <row r="5" spans="1:11" x14ac:dyDescent="0.25">
      <c r="A5" s="88"/>
      <c r="B5" s="89"/>
      <c r="C5" s="89"/>
      <c r="D5" s="89"/>
      <c r="E5" s="89"/>
      <c r="F5" s="90"/>
    </row>
    <row r="6" spans="1:11" ht="15" customHeight="1" x14ac:dyDescent="0.25">
      <c r="A6" s="88" t="s">
        <v>2</v>
      </c>
      <c r="B6" s="89"/>
      <c r="C6" s="89"/>
      <c r="D6" s="89"/>
      <c r="E6" s="89"/>
      <c r="F6" s="90"/>
    </row>
    <row r="7" spans="1:11" x14ac:dyDescent="0.25">
      <c r="A7" s="91"/>
      <c r="B7" s="92"/>
      <c r="C7" s="92"/>
      <c r="D7" s="92"/>
      <c r="E7" s="92"/>
      <c r="F7" s="93"/>
    </row>
    <row r="8" spans="1:11" ht="15" customHeight="1" x14ac:dyDescent="0.25">
      <c r="A8" s="91" t="s">
        <v>3</v>
      </c>
      <c r="B8" s="92"/>
      <c r="C8" s="92"/>
      <c r="D8" s="92"/>
      <c r="E8" s="92"/>
      <c r="F8" s="93"/>
    </row>
    <row r="9" spans="1:11" x14ac:dyDescent="0.25">
      <c r="A9" s="91"/>
      <c r="B9" s="92"/>
      <c r="C9" s="92"/>
      <c r="D9" s="92"/>
      <c r="E9" s="92"/>
      <c r="F9" s="93"/>
    </row>
    <row r="10" spans="1:11" ht="36.75" customHeight="1" thickBot="1" x14ac:dyDescent="0.3">
      <c r="A10" s="80" t="s">
        <v>4</v>
      </c>
      <c r="B10" s="81"/>
      <c r="C10" s="81"/>
      <c r="D10" s="81"/>
      <c r="E10" s="81"/>
      <c r="F10" s="82"/>
    </row>
    <row r="12" spans="1:11" ht="15.75" thickBot="1" x14ac:dyDescent="0.3"/>
    <row r="13" spans="1:11" ht="93.75" customHeight="1" thickBot="1" x14ac:dyDescent="0.35">
      <c r="A13" s="5" t="s">
        <v>19</v>
      </c>
      <c r="B13" s="6" t="s">
        <v>16</v>
      </c>
      <c r="C13" s="7" t="s">
        <v>18</v>
      </c>
      <c r="D13" s="7" t="s">
        <v>20</v>
      </c>
      <c r="E13" s="8" t="s">
        <v>21</v>
      </c>
      <c r="F13" s="5" t="s">
        <v>22</v>
      </c>
      <c r="G13" s="14" t="s">
        <v>23</v>
      </c>
      <c r="H13" s="14" t="s">
        <v>24</v>
      </c>
      <c r="I13" s="14" t="s">
        <v>25</v>
      </c>
      <c r="J13" s="14" t="s">
        <v>26</v>
      </c>
      <c r="K13" s="14" t="s">
        <v>27</v>
      </c>
    </row>
    <row r="14" spans="1:11" ht="21.75" customHeight="1" thickBot="1" x14ac:dyDescent="0.35">
      <c r="A14" s="10"/>
      <c r="B14" s="11"/>
      <c r="C14" s="12"/>
      <c r="D14" s="12"/>
      <c r="E14" s="13"/>
      <c r="F14" s="10"/>
      <c r="G14" s="4">
        <v>2012</v>
      </c>
      <c r="H14" s="4">
        <v>2013</v>
      </c>
      <c r="I14" s="4">
        <v>2014</v>
      </c>
      <c r="J14" s="4">
        <v>2015</v>
      </c>
      <c r="K14" s="4">
        <v>2016</v>
      </c>
    </row>
    <row r="15" spans="1:11" ht="124.5" customHeight="1" thickBot="1" x14ac:dyDescent="0.3">
      <c r="A15" s="59" t="s">
        <v>63</v>
      </c>
      <c r="B15" s="60" t="s">
        <v>64</v>
      </c>
      <c r="C15" s="60" t="s">
        <v>65</v>
      </c>
      <c r="D15" s="60" t="s">
        <v>66</v>
      </c>
      <c r="E15" s="61" t="s">
        <v>67</v>
      </c>
      <c r="F15" s="26"/>
      <c r="G15" s="25">
        <v>4</v>
      </c>
      <c r="H15" s="25">
        <v>1</v>
      </c>
      <c r="I15" s="25">
        <v>2</v>
      </c>
      <c r="J15" s="25"/>
      <c r="K15" s="25"/>
    </row>
    <row r="16" spans="1:11" ht="219.75" customHeight="1" thickBot="1" x14ac:dyDescent="0.3">
      <c r="A16" s="62" t="s">
        <v>72</v>
      </c>
      <c r="B16" s="62" t="s">
        <v>68</v>
      </c>
      <c r="C16" s="62" t="s">
        <v>69</v>
      </c>
      <c r="D16" s="62" t="s">
        <v>70</v>
      </c>
      <c r="E16" s="58" t="s">
        <v>71</v>
      </c>
      <c r="F16" s="26"/>
      <c r="G16" s="25">
        <v>99</v>
      </c>
      <c r="H16" s="25">
        <v>94</v>
      </c>
      <c r="I16" s="25">
        <v>96</v>
      </c>
      <c r="J16" s="25">
        <v>97</v>
      </c>
      <c r="K16" s="25">
        <v>99</v>
      </c>
    </row>
    <row r="17" spans="1:11" ht="160.5" customHeight="1" thickBot="1" x14ac:dyDescent="0.3">
      <c r="A17" s="59" t="s">
        <v>73</v>
      </c>
      <c r="B17" s="60" t="s">
        <v>74</v>
      </c>
      <c r="C17" s="60" t="s">
        <v>75</v>
      </c>
      <c r="D17" s="60" t="s">
        <v>76</v>
      </c>
      <c r="E17" s="61" t="s">
        <v>77</v>
      </c>
      <c r="F17" s="76"/>
      <c r="G17" s="25">
        <v>56</v>
      </c>
      <c r="H17" s="25">
        <v>41</v>
      </c>
      <c r="I17" s="25">
        <v>56</v>
      </c>
      <c r="J17" s="25"/>
      <c r="K17" s="25"/>
    </row>
    <row r="18" spans="1:11" ht="157.5" customHeight="1" thickBot="1" x14ac:dyDescent="0.3">
      <c r="A18" s="74" t="s">
        <v>115</v>
      </c>
      <c r="B18" s="64" t="s">
        <v>116</v>
      </c>
      <c r="C18" s="64" t="s">
        <v>117</v>
      </c>
      <c r="D18" s="64" t="s">
        <v>119</v>
      </c>
      <c r="E18" s="75" t="s">
        <v>118</v>
      </c>
      <c r="F18" s="63"/>
      <c r="G18" s="3">
        <v>41</v>
      </c>
      <c r="H18" s="3">
        <v>21</v>
      </c>
      <c r="I18" s="3">
        <v>29</v>
      </c>
      <c r="J18" s="3" t="s">
        <v>17</v>
      </c>
    </row>
    <row r="19" spans="1:11" x14ac:dyDescent="0.25">
      <c r="A19" s="17"/>
      <c r="B19" s="19"/>
      <c r="C19" s="19"/>
      <c r="D19" s="17"/>
      <c r="E19" s="16"/>
      <c r="F19" s="19"/>
    </row>
    <row r="20" spans="1:11" x14ac:dyDescent="0.25">
      <c r="A20" s="17"/>
      <c r="B20" s="19"/>
      <c r="C20" s="19"/>
      <c r="D20" s="17"/>
      <c r="E20" s="16"/>
      <c r="F20" s="19"/>
    </row>
    <row r="21" spans="1:11" x14ac:dyDescent="0.25">
      <c r="A21" s="17"/>
      <c r="B21" s="19"/>
      <c r="C21" s="19"/>
      <c r="D21" s="17"/>
      <c r="E21" s="16"/>
      <c r="F21" s="19"/>
    </row>
    <row r="22" spans="1:11" x14ac:dyDescent="0.25">
      <c r="A22" s="17"/>
      <c r="B22" s="19"/>
      <c r="C22" s="19"/>
      <c r="D22" s="17"/>
      <c r="E22" s="16"/>
      <c r="F22" s="19"/>
    </row>
    <row r="23" spans="1:11" x14ac:dyDescent="0.25">
      <c r="A23" s="17"/>
      <c r="B23" s="19"/>
      <c r="C23" s="19"/>
      <c r="D23" s="17"/>
      <c r="E23" s="16"/>
      <c r="F23" s="19"/>
    </row>
    <row r="24" spans="1:11" x14ac:dyDescent="0.25">
      <c r="A24" s="17"/>
      <c r="B24" s="19"/>
      <c r="C24" s="19"/>
      <c r="D24" s="17"/>
      <c r="E24" s="16"/>
      <c r="F24" s="19"/>
    </row>
    <row r="25" spans="1:11" x14ac:dyDescent="0.25">
      <c r="A25" s="17"/>
      <c r="B25" s="19"/>
      <c r="C25" s="19"/>
      <c r="D25" s="17"/>
      <c r="E25" s="16"/>
      <c r="F25" s="19"/>
    </row>
    <row r="26" spans="1:11" x14ac:dyDescent="0.25">
      <c r="A26" s="17"/>
      <c r="B26" s="19"/>
      <c r="C26" s="19"/>
      <c r="D26" s="17"/>
      <c r="E26" s="16"/>
      <c r="F26" s="19"/>
    </row>
    <row r="27" spans="1:11" x14ac:dyDescent="0.25">
      <c r="A27" s="17"/>
      <c r="B27" s="19"/>
      <c r="C27" s="19"/>
      <c r="D27" s="17"/>
      <c r="E27" s="16"/>
      <c r="F27" s="19"/>
    </row>
    <row r="28" spans="1:11" x14ac:dyDescent="0.25">
      <c r="A28" s="17"/>
      <c r="B28" s="19"/>
      <c r="C28" s="19"/>
      <c r="D28" s="17"/>
      <c r="E28" s="16"/>
      <c r="F28" s="19"/>
    </row>
    <row r="29" spans="1:11" x14ac:dyDescent="0.25">
      <c r="A29" s="17"/>
      <c r="B29" s="19"/>
      <c r="C29" s="19"/>
      <c r="D29" s="17"/>
      <c r="E29" s="16"/>
      <c r="F29" s="19"/>
    </row>
    <row r="30" spans="1:11" x14ac:dyDescent="0.25">
      <c r="A30" s="17"/>
      <c r="B30" s="19"/>
      <c r="C30" s="19"/>
      <c r="D30" s="17"/>
      <c r="E30" s="16"/>
      <c r="F30" s="19"/>
    </row>
    <row r="31" spans="1:11" x14ac:dyDescent="0.25">
      <c r="A31" s="17"/>
      <c r="B31" s="19"/>
      <c r="C31" s="19"/>
      <c r="D31" s="17"/>
      <c r="E31" s="16"/>
      <c r="F31" s="19"/>
    </row>
    <row r="32" spans="1:11" x14ac:dyDescent="0.25">
      <c r="A32" s="17"/>
      <c r="B32" s="19"/>
      <c r="C32" s="19"/>
      <c r="D32" s="17"/>
      <c r="E32" s="16"/>
      <c r="F32" s="19"/>
    </row>
    <row r="33" spans="1:6" x14ac:dyDescent="0.25">
      <c r="A33" s="17"/>
      <c r="B33" s="19"/>
      <c r="C33" s="19"/>
      <c r="D33" s="17"/>
      <c r="E33" s="16"/>
      <c r="F33" s="19"/>
    </row>
    <row r="34" spans="1:6" x14ac:dyDescent="0.25">
      <c r="A34" s="17"/>
      <c r="B34" s="19"/>
      <c r="C34" s="19"/>
      <c r="D34" s="17"/>
      <c r="E34" s="16"/>
      <c r="F34" s="19"/>
    </row>
    <row r="35" spans="1:6" x14ac:dyDescent="0.25">
      <c r="A35" s="17"/>
      <c r="B35" s="19"/>
      <c r="C35" s="19"/>
      <c r="D35" s="17"/>
      <c r="E35" s="16"/>
      <c r="F35" s="19"/>
    </row>
    <row r="36" spans="1:6" x14ac:dyDescent="0.25">
      <c r="A36" s="17"/>
      <c r="B36" s="19"/>
      <c r="C36" s="19"/>
      <c r="D36" s="17"/>
      <c r="E36" s="16"/>
      <c r="F36" s="19"/>
    </row>
    <row r="37" spans="1:6" x14ac:dyDescent="0.25">
      <c r="A37" s="17"/>
      <c r="B37" s="19"/>
      <c r="C37" s="19"/>
      <c r="D37" s="17"/>
      <c r="E37" s="16"/>
      <c r="F37" s="19"/>
    </row>
    <row r="38" spans="1:6" x14ac:dyDescent="0.25">
      <c r="A38" s="17"/>
      <c r="B38" s="19"/>
      <c r="C38" s="19"/>
      <c r="D38" s="17"/>
      <c r="E38" s="16"/>
      <c r="F38" s="19"/>
    </row>
    <row r="39" spans="1:6" x14ac:dyDescent="0.25">
      <c r="A39" s="17"/>
      <c r="B39" s="19"/>
      <c r="C39" s="19"/>
      <c r="D39" s="17"/>
      <c r="E39" s="16"/>
      <c r="F39" s="19"/>
    </row>
    <row r="40" spans="1:6" x14ac:dyDescent="0.25">
      <c r="A40" s="17"/>
      <c r="B40" s="19"/>
      <c r="C40" s="19"/>
      <c r="D40" s="17"/>
      <c r="E40" s="16"/>
      <c r="F40" s="19"/>
    </row>
    <row r="41" spans="1:6" x14ac:dyDescent="0.25">
      <c r="A41" s="17"/>
      <c r="B41" s="19"/>
      <c r="C41" s="19"/>
      <c r="D41" s="17"/>
      <c r="E41" s="16"/>
      <c r="F41" s="19"/>
    </row>
    <row r="42" spans="1:6" x14ac:dyDescent="0.25">
      <c r="A42" s="17"/>
      <c r="B42" s="19"/>
      <c r="C42" s="19"/>
      <c r="D42" s="17"/>
      <c r="E42" s="16"/>
      <c r="F42" s="19"/>
    </row>
    <row r="43" spans="1:6" x14ac:dyDescent="0.25">
      <c r="A43" s="17"/>
      <c r="B43" s="19"/>
      <c r="C43" s="19"/>
      <c r="D43" s="17"/>
      <c r="E43" s="16"/>
      <c r="F43" s="19"/>
    </row>
    <row r="44" spans="1:6" x14ac:dyDescent="0.25">
      <c r="A44" s="17"/>
      <c r="B44" s="19"/>
      <c r="C44" s="19"/>
      <c r="D44" s="17"/>
      <c r="E44" s="16"/>
      <c r="F44" s="19"/>
    </row>
    <row r="45" spans="1:6" x14ac:dyDescent="0.25">
      <c r="A45" s="17"/>
      <c r="B45" s="19"/>
      <c r="C45" s="19"/>
      <c r="D45" s="17"/>
      <c r="E45" s="16"/>
      <c r="F45" s="19"/>
    </row>
    <row r="46" spans="1:6" ht="15.75" thickBot="1" x14ac:dyDescent="0.3">
      <c r="A46" s="18"/>
      <c r="B46" s="20"/>
      <c r="C46" s="20"/>
      <c r="D46" s="18"/>
      <c r="E46" s="1"/>
      <c r="F46" s="20"/>
    </row>
  </sheetData>
  <mergeCells count="10">
    <mergeCell ref="A10:F10"/>
    <mergeCell ref="A1:F1"/>
    <mergeCell ref="A2:F2"/>
    <mergeCell ref="A3:F3"/>
    <mergeCell ref="A4:F4"/>
    <mergeCell ref="A5:F5"/>
    <mergeCell ref="A6:F6"/>
    <mergeCell ref="A7:F7"/>
    <mergeCell ref="A8:F8"/>
    <mergeCell ref="A9:F9"/>
  </mergeCells>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19"/>
  <sheetViews>
    <sheetView tabSelected="1" workbookViewId="0">
      <selection activeCell="D14" sqref="D14"/>
    </sheetView>
  </sheetViews>
  <sheetFormatPr defaultRowHeight="15" x14ac:dyDescent="0.25"/>
  <cols>
    <col min="1" max="1" width="27.1406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11.7109375" customWidth="1"/>
    <col min="9" max="9" width="7.28515625" customWidth="1"/>
    <col min="10" max="10" width="6.85546875" customWidth="1"/>
    <col min="11" max="11" width="5.7109375" customWidth="1"/>
    <col min="12" max="12" width="6.5703125" customWidth="1"/>
    <col min="13" max="13" width="6.42578125" customWidth="1"/>
  </cols>
  <sheetData>
    <row r="1" spans="1:22" ht="23.25" x14ac:dyDescent="0.35">
      <c r="A1" s="94" t="s">
        <v>59</v>
      </c>
      <c r="B1" s="94"/>
      <c r="C1" s="94"/>
      <c r="D1" s="94"/>
      <c r="E1" s="94"/>
      <c r="F1" s="94"/>
    </row>
    <row r="2" spans="1:22" ht="23.25" x14ac:dyDescent="0.35">
      <c r="A2" s="57"/>
      <c r="B2" s="57"/>
      <c r="C2" s="57"/>
      <c r="D2" s="57"/>
      <c r="E2" s="57"/>
      <c r="F2" s="57"/>
    </row>
    <row r="3" spans="1:22" ht="27" customHeight="1" thickBot="1" x14ac:dyDescent="0.3">
      <c r="A3" s="95" t="s">
        <v>57</v>
      </c>
      <c r="B3" s="95"/>
      <c r="C3" s="95"/>
      <c r="D3" s="95"/>
      <c r="E3" s="95"/>
      <c r="F3" s="95"/>
    </row>
    <row r="4" spans="1:22" ht="27" customHeight="1" thickBot="1" x14ac:dyDescent="0.3">
      <c r="A4" s="32"/>
      <c r="B4" s="32" t="s">
        <v>61</v>
      </c>
      <c r="C4" s="32"/>
      <c r="D4" s="32"/>
      <c r="E4" s="32"/>
      <c r="F4" s="32"/>
    </row>
    <row r="5" spans="1:22" ht="114.75" customHeight="1" thickBot="1" x14ac:dyDescent="0.3">
      <c r="A5" s="56" t="s">
        <v>60</v>
      </c>
      <c r="B5" s="96" t="s">
        <v>62</v>
      </c>
      <c r="C5" s="97"/>
      <c r="D5" s="97"/>
      <c r="E5" s="97"/>
      <c r="F5" s="98"/>
    </row>
    <row r="6" spans="1:22" ht="16.5" thickBot="1" x14ac:dyDescent="0.3">
      <c r="A6" s="99"/>
      <c r="B6" s="100"/>
      <c r="C6" s="99" t="s">
        <v>5</v>
      </c>
      <c r="D6" s="101"/>
      <c r="E6" s="102"/>
      <c r="F6" s="33"/>
    </row>
    <row r="7" spans="1:22" ht="37.5" customHeight="1" x14ac:dyDescent="0.25">
      <c r="A7" s="22" t="s">
        <v>6</v>
      </c>
      <c r="B7" s="22" t="s">
        <v>9</v>
      </c>
      <c r="C7" s="23" t="s">
        <v>10</v>
      </c>
      <c r="D7" s="22" t="s">
        <v>12</v>
      </c>
      <c r="E7" s="22" t="s">
        <v>14</v>
      </c>
      <c r="F7" s="23" t="s">
        <v>28</v>
      </c>
    </row>
    <row r="8" spans="1:22" ht="34.5" customHeight="1" x14ac:dyDescent="0.25">
      <c r="A8" s="2" t="s">
        <v>7</v>
      </c>
      <c r="B8" s="2" t="s">
        <v>58</v>
      </c>
      <c r="C8" s="24" t="s">
        <v>11</v>
      </c>
      <c r="D8" s="2" t="s">
        <v>13</v>
      </c>
      <c r="E8" s="2" t="s">
        <v>15</v>
      </c>
      <c r="F8" s="69" t="s">
        <v>17</v>
      </c>
      <c r="G8" s="16"/>
      <c r="H8" s="16"/>
      <c r="K8" s="73">
        <v>2012</v>
      </c>
      <c r="L8" s="73">
        <v>2013</v>
      </c>
      <c r="M8" s="73">
        <v>2014</v>
      </c>
      <c r="N8" s="73">
        <v>2015</v>
      </c>
      <c r="O8" s="73">
        <v>2016</v>
      </c>
    </row>
    <row r="9" spans="1:22" ht="30.75" thickBot="1" x14ac:dyDescent="0.3">
      <c r="A9" s="2" t="s">
        <v>8</v>
      </c>
      <c r="B9" s="2" t="s">
        <v>17</v>
      </c>
      <c r="C9" s="21"/>
      <c r="D9" s="21"/>
      <c r="E9" s="21"/>
      <c r="F9" s="70"/>
      <c r="G9" s="16"/>
      <c r="H9" s="71"/>
      <c r="I9" s="3"/>
      <c r="J9" s="3"/>
      <c r="K9" s="3" t="s">
        <v>79</v>
      </c>
      <c r="L9" s="3" t="s">
        <v>80</v>
      </c>
      <c r="M9" s="3" t="s">
        <v>81</v>
      </c>
      <c r="N9" s="3" t="s">
        <v>120</v>
      </c>
      <c r="O9" s="3" t="s">
        <v>121</v>
      </c>
    </row>
    <row r="10" spans="1:22" ht="161.25" customHeight="1" thickBot="1" x14ac:dyDescent="0.3">
      <c r="A10" s="68" t="s">
        <v>84</v>
      </c>
      <c r="B10" s="68" t="s">
        <v>78</v>
      </c>
      <c r="C10" s="68" t="s">
        <v>125</v>
      </c>
      <c r="D10" s="68" t="s">
        <v>85</v>
      </c>
      <c r="E10" s="68" t="s">
        <v>126</v>
      </c>
      <c r="F10" s="68"/>
      <c r="G10" s="72"/>
      <c r="H10" s="16"/>
      <c r="I10" s="66"/>
      <c r="J10" s="66"/>
      <c r="K10" s="66">
        <v>172</v>
      </c>
      <c r="L10" s="66">
        <v>147</v>
      </c>
      <c r="M10" s="66">
        <v>192</v>
      </c>
      <c r="N10" s="66">
        <v>210</v>
      </c>
      <c r="O10" s="66">
        <v>203</v>
      </c>
    </row>
    <row r="11" spans="1:22" ht="146.25" customHeight="1" thickBot="1" x14ac:dyDescent="0.3">
      <c r="A11" s="65" t="s">
        <v>110</v>
      </c>
      <c r="B11" s="65" t="s">
        <v>82</v>
      </c>
      <c r="C11" s="65" t="s">
        <v>83</v>
      </c>
      <c r="D11" s="65" t="s">
        <v>123</v>
      </c>
      <c r="E11" s="65" t="s">
        <v>124</v>
      </c>
      <c r="F11" s="65"/>
      <c r="I11">
        <v>114</v>
      </c>
      <c r="J11">
        <v>117</v>
      </c>
      <c r="K11">
        <v>114</v>
      </c>
      <c r="L11">
        <v>94</v>
      </c>
      <c r="M11">
        <v>76</v>
      </c>
      <c r="N11">
        <v>68</v>
      </c>
      <c r="O11">
        <v>94</v>
      </c>
      <c r="R11" s="3"/>
    </row>
    <row r="12" spans="1:22" s="73" customFormat="1" ht="172.5" customHeight="1" thickBot="1" x14ac:dyDescent="0.3">
      <c r="A12" s="79" t="s">
        <v>111</v>
      </c>
      <c r="B12" s="79" t="s">
        <v>112</v>
      </c>
      <c r="C12" s="79" t="s">
        <v>122</v>
      </c>
      <c r="D12" s="79" t="s">
        <v>113</v>
      </c>
      <c r="E12" s="79" t="s">
        <v>114</v>
      </c>
      <c r="F12" s="67"/>
      <c r="H12" s="78"/>
      <c r="I12" s="73">
        <v>76.19</v>
      </c>
      <c r="J12" s="73">
        <v>81.400000000000006</v>
      </c>
      <c r="K12" s="73">
        <v>90</v>
      </c>
      <c r="L12" s="77">
        <v>53</v>
      </c>
      <c r="M12" s="77">
        <v>77</v>
      </c>
    </row>
    <row r="13" spans="1:22" ht="135.75" customHeight="1" thickBot="1" x14ac:dyDescent="0.3">
      <c r="A13" s="79" t="s">
        <v>127</v>
      </c>
      <c r="B13" s="79" t="s">
        <v>134</v>
      </c>
      <c r="C13" s="79" t="s">
        <v>135</v>
      </c>
      <c r="D13" s="79" t="s">
        <v>142</v>
      </c>
      <c r="E13" s="79" t="s">
        <v>143</v>
      </c>
      <c r="F13" s="67"/>
      <c r="I13">
        <v>41</v>
      </c>
      <c r="J13">
        <v>41</v>
      </c>
      <c r="K13" s="73">
        <v>32</v>
      </c>
      <c r="L13" s="77">
        <v>33</v>
      </c>
      <c r="M13" s="77">
        <v>25</v>
      </c>
    </row>
    <row r="14" spans="1:22" ht="132" customHeight="1" thickBot="1" x14ac:dyDescent="0.3">
      <c r="A14" s="79" t="s">
        <v>128</v>
      </c>
      <c r="B14" s="79" t="s">
        <v>134</v>
      </c>
      <c r="C14" s="79" t="s">
        <v>136</v>
      </c>
      <c r="D14" s="79" t="s">
        <v>142</v>
      </c>
      <c r="E14" s="79" t="s">
        <v>143</v>
      </c>
      <c r="F14" s="67"/>
      <c r="I14">
        <v>5</v>
      </c>
      <c r="J14">
        <v>11</v>
      </c>
      <c r="K14" s="73">
        <v>10</v>
      </c>
      <c r="L14" s="77">
        <v>5</v>
      </c>
      <c r="M14" s="77">
        <v>8</v>
      </c>
      <c r="S14" s="3"/>
      <c r="T14" s="3"/>
      <c r="U14" s="3"/>
      <c r="V14" s="3"/>
    </row>
    <row r="15" spans="1:22" ht="132" customHeight="1" thickBot="1" x14ac:dyDescent="0.3">
      <c r="A15" s="79" t="s">
        <v>131</v>
      </c>
      <c r="B15" s="79" t="s">
        <v>134</v>
      </c>
      <c r="C15" s="79" t="s">
        <v>137</v>
      </c>
      <c r="D15" s="79" t="s">
        <v>142</v>
      </c>
      <c r="E15" s="79" t="s">
        <v>143</v>
      </c>
      <c r="F15" s="67"/>
      <c r="I15">
        <v>29</v>
      </c>
      <c r="J15">
        <v>30</v>
      </c>
      <c r="K15" s="73">
        <v>29</v>
      </c>
      <c r="L15" s="77">
        <v>22</v>
      </c>
      <c r="M15" s="77">
        <v>29</v>
      </c>
      <c r="S15" s="3"/>
      <c r="T15" s="3"/>
      <c r="U15" s="3"/>
      <c r="V15" s="3"/>
    </row>
    <row r="16" spans="1:22" ht="132" customHeight="1" thickBot="1" x14ac:dyDescent="0.3">
      <c r="A16" s="79" t="s">
        <v>129</v>
      </c>
      <c r="B16" s="79" t="s">
        <v>134</v>
      </c>
      <c r="C16" s="79" t="s">
        <v>138</v>
      </c>
      <c r="D16" s="79" t="s">
        <v>142</v>
      </c>
      <c r="E16" s="79" t="s">
        <v>143</v>
      </c>
      <c r="F16" s="67"/>
      <c r="I16">
        <v>6</v>
      </c>
      <c r="J16">
        <v>10</v>
      </c>
      <c r="K16" s="73">
        <v>14</v>
      </c>
      <c r="L16" s="77">
        <v>22</v>
      </c>
      <c r="M16" s="77">
        <v>12</v>
      </c>
      <c r="S16" s="3"/>
      <c r="T16" s="3"/>
      <c r="U16" s="3"/>
      <c r="V16" s="3"/>
    </row>
    <row r="17" spans="1:22" ht="132" customHeight="1" thickBot="1" x14ac:dyDescent="0.3">
      <c r="A17" s="79" t="s">
        <v>130</v>
      </c>
      <c r="B17" s="79" t="s">
        <v>134</v>
      </c>
      <c r="C17" s="79" t="s">
        <v>139</v>
      </c>
      <c r="D17" s="79" t="s">
        <v>142</v>
      </c>
      <c r="E17" s="79" t="s">
        <v>143</v>
      </c>
      <c r="F17" s="67"/>
      <c r="I17">
        <v>6</v>
      </c>
      <c r="J17">
        <v>6</v>
      </c>
      <c r="K17" s="73">
        <v>9</v>
      </c>
      <c r="L17" s="77">
        <v>12</v>
      </c>
      <c r="M17" s="77">
        <v>12</v>
      </c>
      <c r="S17" s="3"/>
      <c r="T17" s="3"/>
      <c r="U17" s="3"/>
      <c r="V17" s="3"/>
    </row>
    <row r="18" spans="1:22" ht="132" customHeight="1" thickBot="1" x14ac:dyDescent="0.3">
      <c r="A18" s="79" t="s">
        <v>132</v>
      </c>
      <c r="B18" s="79" t="s">
        <v>134</v>
      </c>
      <c r="C18" s="79" t="s">
        <v>140</v>
      </c>
      <c r="D18" s="79" t="s">
        <v>142</v>
      </c>
      <c r="E18" s="79" t="s">
        <v>143</v>
      </c>
      <c r="F18" s="67"/>
      <c r="I18">
        <v>9</v>
      </c>
      <c r="J18">
        <v>8</v>
      </c>
      <c r="K18" s="73">
        <v>7</v>
      </c>
      <c r="L18" s="77">
        <v>10</v>
      </c>
      <c r="M18" s="77">
        <v>13</v>
      </c>
      <c r="S18" s="3"/>
      <c r="T18" s="3"/>
      <c r="U18" s="3"/>
      <c r="V18" s="3"/>
    </row>
    <row r="19" spans="1:22" ht="132" customHeight="1" thickBot="1" x14ac:dyDescent="0.3">
      <c r="A19" s="79" t="s">
        <v>133</v>
      </c>
      <c r="B19" s="79" t="s">
        <v>134</v>
      </c>
      <c r="C19" s="79" t="s">
        <v>141</v>
      </c>
      <c r="D19" s="79" t="s">
        <v>142</v>
      </c>
      <c r="E19" s="79" t="s">
        <v>143</v>
      </c>
      <c r="F19" s="67"/>
      <c r="I19">
        <v>31</v>
      </c>
      <c r="J19">
        <v>43</v>
      </c>
      <c r="K19" s="73">
        <v>49</v>
      </c>
      <c r="L19" s="77">
        <v>41</v>
      </c>
      <c r="M19" s="77">
        <v>42</v>
      </c>
      <c r="S19" s="3"/>
      <c r="T19" s="3"/>
      <c r="U19" s="3"/>
      <c r="V19" s="3"/>
    </row>
  </sheetData>
  <mergeCells count="5">
    <mergeCell ref="A1:F1"/>
    <mergeCell ref="A3:F3"/>
    <mergeCell ref="B5:F5"/>
    <mergeCell ref="A6:B6"/>
    <mergeCell ref="C6:E6"/>
  </mergeCells>
  <pageMargins left="0.7" right="0.7" top="0.75" bottom="0.75" header="0.3" footer="0.3"/>
  <pageSetup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1"/>
  <sheetViews>
    <sheetView workbookViewId="0">
      <selection activeCell="R18" sqref="R18"/>
    </sheetView>
  </sheetViews>
  <sheetFormatPr defaultRowHeight="15" x14ac:dyDescent="0.25"/>
  <cols>
    <col min="1" max="1" width="17.85546875" customWidth="1"/>
    <col min="2" max="2" width="8.5703125" customWidth="1"/>
    <col min="3" max="9" width="9.140625" customWidth="1"/>
    <col min="10" max="10" width="7.42578125" customWidth="1"/>
    <col min="11" max="11" width="13" customWidth="1"/>
    <col min="12" max="12" width="16.140625" customWidth="1"/>
    <col min="13" max="13" width="14.28515625" customWidth="1"/>
  </cols>
  <sheetData>
    <row r="1" spans="1:17" ht="66.75" customHeight="1" x14ac:dyDescent="0.25">
      <c r="A1" s="103" t="s">
        <v>56</v>
      </c>
      <c r="B1" s="103"/>
      <c r="C1" s="103"/>
      <c r="D1" s="103"/>
      <c r="E1" s="103"/>
      <c r="F1" s="103"/>
      <c r="G1" s="103"/>
      <c r="H1" s="103"/>
      <c r="I1" s="103"/>
      <c r="J1" s="103"/>
      <c r="K1" s="103"/>
      <c r="L1" s="103"/>
      <c r="M1" s="103"/>
    </row>
    <row r="2" spans="1:17" ht="104.25" customHeight="1" x14ac:dyDescent="0.25">
      <c r="A2" s="104" t="s">
        <v>41</v>
      </c>
      <c r="B2" s="104"/>
      <c r="C2" s="104"/>
      <c r="D2" s="104"/>
      <c r="E2" s="104"/>
      <c r="F2" s="104"/>
      <c r="G2" s="104"/>
      <c r="H2" s="104"/>
      <c r="I2" s="104"/>
      <c r="J2" s="104"/>
      <c r="K2" s="104"/>
      <c r="L2" s="104"/>
      <c r="M2" s="104"/>
    </row>
    <row r="3" spans="1:17" ht="23.25" x14ac:dyDescent="0.35">
      <c r="A3" s="105" t="s">
        <v>37</v>
      </c>
      <c r="B3" s="106"/>
      <c r="C3" s="106"/>
      <c r="D3" s="106"/>
      <c r="E3" s="106"/>
      <c r="F3" s="106"/>
      <c r="G3" s="106"/>
      <c r="H3" s="106"/>
      <c r="I3" s="106"/>
      <c r="J3" s="106"/>
      <c r="K3" s="106"/>
      <c r="L3" s="106"/>
      <c r="M3" s="106"/>
    </row>
    <row r="4" spans="1:17" x14ac:dyDescent="0.25">
      <c r="A4" s="107" t="s">
        <v>35</v>
      </c>
      <c r="B4" s="108"/>
      <c r="C4" s="108"/>
      <c r="D4" s="108"/>
      <c r="E4" s="108"/>
      <c r="F4" s="108"/>
      <c r="G4" s="108"/>
      <c r="H4" s="108"/>
      <c r="I4" s="108"/>
      <c r="J4" s="108"/>
      <c r="K4" s="108"/>
      <c r="L4" s="108"/>
      <c r="M4" s="108"/>
    </row>
    <row r="5" spans="1:17" x14ac:dyDescent="0.25">
      <c r="A5" s="107"/>
      <c r="B5" s="108"/>
      <c r="C5" s="108"/>
      <c r="D5" s="108"/>
      <c r="E5" s="108"/>
      <c r="F5" s="108"/>
      <c r="G5" s="108"/>
      <c r="H5" s="108"/>
      <c r="I5" s="108"/>
      <c r="J5" s="108"/>
      <c r="K5" s="108"/>
      <c r="L5" s="108"/>
      <c r="M5" s="108"/>
    </row>
    <row r="6" spans="1:17" ht="19.5" thickBot="1" x14ac:dyDescent="0.3">
      <c r="A6" s="28"/>
      <c r="B6" s="109" t="s">
        <v>36</v>
      </c>
      <c r="C6" s="109"/>
      <c r="D6" s="109"/>
      <c r="E6" s="109"/>
      <c r="F6" s="109"/>
      <c r="G6" s="109"/>
      <c r="H6" s="109"/>
      <c r="I6" s="109"/>
      <c r="J6" s="109"/>
      <c r="K6" s="109"/>
      <c r="L6" s="109"/>
      <c r="M6" s="109"/>
    </row>
    <row r="7" spans="1:17" s="27" customFormat="1" ht="37.5" customHeight="1" thickBot="1" x14ac:dyDescent="0.3">
      <c r="A7" s="34" t="s">
        <v>38</v>
      </c>
      <c r="B7" s="29" t="s">
        <v>98</v>
      </c>
      <c r="C7" s="30" t="s">
        <v>99</v>
      </c>
      <c r="D7" s="30" t="s">
        <v>100</v>
      </c>
      <c r="E7" s="30" t="s">
        <v>101</v>
      </c>
      <c r="F7" s="30" t="s">
        <v>102</v>
      </c>
      <c r="G7" s="30" t="s">
        <v>103</v>
      </c>
      <c r="H7" s="30" t="s">
        <v>104</v>
      </c>
      <c r="I7" s="30" t="s">
        <v>105</v>
      </c>
      <c r="J7" s="30" t="s">
        <v>106</v>
      </c>
      <c r="K7" s="30" t="s">
        <v>107</v>
      </c>
      <c r="L7" s="30" t="s">
        <v>108</v>
      </c>
      <c r="M7" s="30" t="s">
        <v>39</v>
      </c>
    </row>
    <row r="8" spans="1:17" ht="15.75" thickBot="1" x14ac:dyDescent="0.3">
      <c r="A8" s="37" t="s">
        <v>86</v>
      </c>
      <c r="B8" s="41"/>
      <c r="C8" s="41"/>
      <c r="D8" s="41"/>
      <c r="E8" s="41"/>
      <c r="F8" s="41"/>
      <c r="G8" s="41">
        <v>39</v>
      </c>
      <c r="H8" s="41">
        <v>3</v>
      </c>
      <c r="I8" s="41">
        <v>3</v>
      </c>
      <c r="J8" s="41"/>
      <c r="K8" s="41">
        <v>20</v>
      </c>
      <c r="L8" s="41">
        <v>2</v>
      </c>
      <c r="M8" s="42">
        <f>SUM(B8:L8)</f>
        <v>67</v>
      </c>
    </row>
    <row r="9" spans="1:17" ht="18.75" customHeight="1" thickBot="1" x14ac:dyDescent="0.3">
      <c r="A9" s="38" t="s">
        <v>87</v>
      </c>
      <c r="B9" s="43"/>
      <c r="C9" s="43">
        <v>2</v>
      </c>
      <c r="D9" s="43">
        <v>2</v>
      </c>
      <c r="E9" s="43"/>
      <c r="F9" s="43"/>
      <c r="G9" s="43">
        <v>39</v>
      </c>
      <c r="H9" s="43">
        <v>1</v>
      </c>
      <c r="I9" s="43">
        <v>5</v>
      </c>
      <c r="J9" s="43"/>
      <c r="K9" s="43"/>
      <c r="L9" s="43">
        <v>3</v>
      </c>
      <c r="M9" s="42">
        <f t="shared" ref="M9:M20" si="0">SUM(B9:L9)</f>
        <v>52</v>
      </c>
    </row>
    <row r="10" spans="1:17" ht="15.75" thickBot="1" x14ac:dyDescent="0.3">
      <c r="A10" s="38" t="s">
        <v>88</v>
      </c>
      <c r="B10" s="44">
        <v>6</v>
      </c>
      <c r="C10" s="44">
        <v>6</v>
      </c>
      <c r="D10" s="44">
        <v>6</v>
      </c>
      <c r="E10" s="44">
        <v>6</v>
      </c>
      <c r="F10" s="44">
        <v>6</v>
      </c>
      <c r="G10" s="44">
        <v>6</v>
      </c>
      <c r="H10" s="44">
        <v>6</v>
      </c>
      <c r="I10" s="44">
        <v>6</v>
      </c>
      <c r="J10" s="44">
        <v>6</v>
      </c>
      <c r="K10" s="44">
        <v>6</v>
      </c>
      <c r="L10" s="44">
        <v>6</v>
      </c>
      <c r="M10" s="42">
        <f t="shared" si="0"/>
        <v>66</v>
      </c>
    </row>
    <row r="11" spans="1:17" ht="15.75" thickBot="1" x14ac:dyDescent="0.3">
      <c r="A11" s="38" t="s">
        <v>89</v>
      </c>
      <c r="B11" s="44"/>
      <c r="C11" s="44">
        <v>2</v>
      </c>
      <c r="D11" s="44">
        <v>39</v>
      </c>
      <c r="E11" s="44">
        <v>2</v>
      </c>
      <c r="F11" s="44">
        <v>1</v>
      </c>
      <c r="G11" s="44">
        <v>1</v>
      </c>
      <c r="H11" s="44">
        <v>5</v>
      </c>
      <c r="I11" s="44"/>
      <c r="J11" s="44"/>
      <c r="K11" s="44"/>
      <c r="L11" s="44"/>
      <c r="M11" s="42">
        <f t="shared" si="0"/>
        <v>50</v>
      </c>
    </row>
    <row r="12" spans="1:17" ht="15.75" thickBot="1" x14ac:dyDescent="0.3">
      <c r="A12" s="39" t="s">
        <v>90</v>
      </c>
      <c r="B12" s="45"/>
      <c r="C12" s="45">
        <v>2</v>
      </c>
      <c r="D12" s="45">
        <v>2</v>
      </c>
      <c r="E12" s="45"/>
      <c r="F12" s="45">
        <v>4</v>
      </c>
      <c r="G12" s="45"/>
      <c r="H12" s="45">
        <v>6</v>
      </c>
      <c r="I12" s="45">
        <v>4</v>
      </c>
      <c r="J12" s="45">
        <v>39</v>
      </c>
      <c r="K12" s="45">
        <v>12</v>
      </c>
      <c r="L12" s="45">
        <v>5</v>
      </c>
      <c r="M12" s="42">
        <f t="shared" si="0"/>
        <v>74</v>
      </c>
    </row>
    <row r="13" spans="1:17" ht="15.75" thickBot="1" x14ac:dyDescent="0.3">
      <c r="A13" s="36" t="s">
        <v>91</v>
      </c>
      <c r="B13" s="46"/>
      <c r="C13" s="46">
        <v>10</v>
      </c>
      <c r="D13" s="47">
        <v>39</v>
      </c>
      <c r="E13" s="46">
        <v>10</v>
      </c>
      <c r="F13" s="46"/>
      <c r="G13" s="46">
        <v>5</v>
      </c>
      <c r="H13" s="46">
        <v>4</v>
      </c>
      <c r="I13" s="46">
        <v>1</v>
      </c>
      <c r="J13" s="46">
        <v>2</v>
      </c>
      <c r="K13" s="47"/>
      <c r="L13" s="47"/>
      <c r="M13" s="42">
        <f t="shared" si="0"/>
        <v>71</v>
      </c>
      <c r="Q13" s="27"/>
    </row>
    <row r="14" spans="1:17" ht="15.75" thickBot="1" x14ac:dyDescent="0.3">
      <c r="A14" s="31" t="s">
        <v>92</v>
      </c>
      <c r="B14" s="44"/>
      <c r="C14" s="44"/>
      <c r="D14" s="43"/>
      <c r="E14" s="43">
        <v>5</v>
      </c>
      <c r="F14" s="43">
        <v>33</v>
      </c>
      <c r="G14" s="43"/>
      <c r="H14" s="43">
        <v>6</v>
      </c>
      <c r="I14" s="43">
        <v>3</v>
      </c>
      <c r="J14" s="44"/>
      <c r="K14" s="43"/>
      <c r="L14" s="43"/>
      <c r="M14" s="42">
        <f t="shared" si="0"/>
        <v>47</v>
      </c>
    </row>
    <row r="15" spans="1:17" ht="15.75" thickBot="1" x14ac:dyDescent="0.3">
      <c r="A15" s="40" t="s">
        <v>93</v>
      </c>
      <c r="B15" s="48">
        <v>33</v>
      </c>
      <c r="C15" s="48">
        <v>1</v>
      </c>
      <c r="D15" s="49">
        <v>3</v>
      </c>
      <c r="E15" s="48">
        <v>5</v>
      </c>
      <c r="F15" s="48">
        <v>2</v>
      </c>
      <c r="G15" s="48">
        <v>3</v>
      </c>
      <c r="H15" s="49">
        <v>15</v>
      </c>
      <c r="I15" s="49">
        <v>15</v>
      </c>
      <c r="J15" s="49">
        <v>1</v>
      </c>
      <c r="K15" s="49">
        <v>1</v>
      </c>
      <c r="L15" s="49">
        <v>4</v>
      </c>
      <c r="M15" s="42">
        <f t="shared" si="0"/>
        <v>83</v>
      </c>
    </row>
    <row r="16" spans="1:17" ht="15.75" thickBot="1" x14ac:dyDescent="0.3">
      <c r="A16" s="36" t="s">
        <v>94</v>
      </c>
      <c r="B16" s="44"/>
      <c r="C16" s="44"/>
      <c r="D16" s="44"/>
      <c r="E16" s="44">
        <v>12</v>
      </c>
      <c r="F16" s="44"/>
      <c r="G16" s="44"/>
      <c r="H16" s="44"/>
      <c r="I16" s="44"/>
      <c r="J16" s="44">
        <v>10</v>
      </c>
      <c r="K16" s="44">
        <v>39</v>
      </c>
      <c r="L16" s="44">
        <v>6</v>
      </c>
      <c r="M16" s="42">
        <f t="shared" si="0"/>
        <v>67</v>
      </c>
    </row>
    <row r="17" spans="1:13" ht="15.75" thickBot="1" x14ac:dyDescent="0.3">
      <c r="A17" s="31" t="s">
        <v>95</v>
      </c>
      <c r="B17" s="44"/>
      <c r="C17" s="44"/>
      <c r="D17" s="44"/>
      <c r="E17" s="44">
        <v>36</v>
      </c>
      <c r="F17" s="44">
        <v>3</v>
      </c>
      <c r="G17" s="44"/>
      <c r="H17" s="44">
        <v>3</v>
      </c>
      <c r="I17" s="44">
        <v>3</v>
      </c>
      <c r="J17" s="44">
        <v>3</v>
      </c>
      <c r="K17" s="44"/>
      <c r="L17" s="44">
        <v>8</v>
      </c>
      <c r="M17" s="42">
        <f t="shared" si="0"/>
        <v>56</v>
      </c>
    </row>
    <row r="18" spans="1:13" ht="15.75" thickBot="1" x14ac:dyDescent="0.3">
      <c r="A18" s="31" t="s">
        <v>96</v>
      </c>
      <c r="B18" s="44"/>
      <c r="C18" s="44">
        <v>39</v>
      </c>
      <c r="D18" s="44">
        <v>8</v>
      </c>
      <c r="E18" s="44">
        <v>5</v>
      </c>
      <c r="F18" s="44">
        <v>2</v>
      </c>
      <c r="G18" s="44">
        <v>8</v>
      </c>
      <c r="H18" s="44">
        <v>5</v>
      </c>
      <c r="I18" s="44">
        <v>3</v>
      </c>
      <c r="J18" s="44">
        <v>3</v>
      </c>
      <c r="K18" s="44">
        <v>8</v>
      </c>
      <c r="L18" s="44">
        <v>8</v>
      </c>
      <c r="M18" s="42">
        <f t="shared" si="0"/>
        <v>89</v>
      </c>
    </row>
    <row r="19" spans="1:13" ht="15.75" thickBot="1" x14ac:dyDescent="0.3">
      <c r="A19" s="40" t="s">
        <v>109</v>
      </c>
      <c r="B19" s="45"/>
      <c r="C19" s="45"/>
      <c r="D19" s="45"/>
      <c r="E19" s="45">
        <v>39</v>
      </c>
      <c r="F19" s="45"/>
      <c r="G19" s="45"/>
      <c r="H19" s="45">
        <v>5</v>
      </c>
      <c r="I19" s="45">
        <v>5</v>
      </c>
      <c r="J19" s="45">
        <v>3</v>
      </c>
      <c r="K19" s="45">
        <v>18</v>
      </c>
      <c r="L19" s="45">
        <v>10</v>
      </c>
      <c r="M19" s="42">
        <f t="shared" si="0"/>
        <v>80</v>
      </c>
    </row>
    <row r="20" spans="1:13" x14ac:dyDescent="0.25">
      <c r="A20" s="36" t="s">
        <v>97</v>
      </c>
      <c r="B20" s="46">
        <v>12</v>
      </c>
      <c r="C20" s="46">
        <v>10</v>
      </c>
      <c r="D20" s="46">
        <v>10</v>
      </c>
      <c r="E20" s="46">
        <v>25</v>
      </c>
      <c r="F20" s="46">
        <v>6</v>
      </c>
      <c r="G20" s="46">
        <v>4</v>
      </c>
      <c r="H20" s="46">
        <v>6</v>
      </c>
      <c r="I20" s="46">
        <v>12</v>
      </c>
      <c r="J20" s="46">
        <v>7</v>
      </c>
      <c r="K20" s="46">
        <v>6</v>
      </c>
      <c r="L20" s="46">
        <v>89</v>
      </c>
      <c r="M20" s="42">
        <f t="shared" si="0"/>
        <v>187</v>
      </c>
    </row>
    <row r="21" spans="1:13" x14ac:dyDescent="0.25">
      <c r="A21" s="35" t="s">
        <v>40</v>
      </c>
      <c r="B21" s="44">
        <f>SUM(B8:B20)</f>
        <v>51</v>
      </c>
      <c r="C21" s="44">
        <f t="shared" ref="C21:L21" si="1">SUM(C8:C20)</f>
        <v>72</v>
      </c>
      <c r="D21" s="44">
        <f t="shared" si="1"/>
        <v>109</v>
      </c>
      <c r="E21" s="44">
        <f t="shared" si="1"/>
        <v>145</v>
      </c>
      <c r="F21" s="44">
        <f t="shared" si="1"/>
        <v>57</v>
      </c>
      <c r="G21" s="44">
        <f t="shared" si="1"/>
        <v>105</v>
      </c>
      <c r="H21" s="44">
        <f t="shared" si="1"/>
        <v>65</v>
      </c>
      <c r="I21" s="44">
        <f t="shared" si="1"/>
        <v>60</v>
      </c>
      <c r="J21" s="44">
        <f t="shared" si="1"/>
        <v>74</v>
      </c>
      <c r="K21" s="44">
        <f t="shared" si="1"/>
        <v>110</v>
      </c>
      <c r="L21" s="44">
        <f t="shared" si="1"/>
        <v>141</v>
      </c>
      <c r="M21" s="50"/>
    </row>
  </sheetData>
  <mergeCells count="5">
    <mergeCell ref="A1:M1"/>
    <mergeCell ref="A2:M2"/>
    <mergeCell ref="A3:M3"/>
    <mergeCell ref="A4:M5"/>
    <mergeCell ref="B6:M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22" sqref="F22"/>
    </sheetView>
  </sheetViews>
  <sheetFormatPr defaultRowHeight="15" x14ac:dyDescent="0.25"/>
  <cols>
    <col min="1" max="1" width="17.85546875" customWidth="1"/>
    <col min="2" max="2" width="23.42578125" customWidth="1"/>
    <col min="3" max="3" width="20.28515625" customWidth="1"/>
    <col min="4" max="4" width="21" customWidth="1"/>
    <col min="5" max="5" width="16.85546875" customWidth="1"/>
    <col min="6" max="6" width="21.85546875" customWidth="1"/>
    <col min="7" max="7" width="18.85546875" customWidth="1"/>
  </cols>
  <sheetData>
    <row r="1" spans="1:7" ht="64.5" customHeight="1" x14ac:dyDescent="0.25">
      <c r="A1" s="103" t="s">
        <v>42</v>
      </c>
      <c r="B1" s="103"/>
      <c r="C1" s="103"/>
      <c r="D1" s="103"/>
      <c r="E1" s="103"/>
      <c r="F1" s="103"/>
      <c r="G1" s="103"/>
    </row>
    <row r="2" spans="1:7" ht="71.25" customHeight="1" x14ac:dyDescent="0.25">
      <c r="A2" s="110" t="s">
        <v>43</v>
      </c>
      <c r="B2" s="104"/>
      <c r="C2" s="104"/>
      <c r="D2" s="104"/>
      <c r="E2" s="104"/>
      <c r="F2" s="104"/>
      <c r="G2" s="104"/>
    </row>
    <row r="3" spans="1:7" ht="23.25" x14ac:dyDescent="0.35">
      <c r="A3" s="105" t="s">
        <v>37</v>
      </c>
      <c r="B3" s="106"/>
      <c r="C3" s="106"/>
      <c r="D3" s="106"/>
      <c r="E3" s="106"/>
      <c r="F3" s="106"/>
      <c r="G3" s="106"/>
    </row>
    <row r="4" spans="1:7" x14ac:dyDescent="0.25">
      <c r="A4" s="107" t="s">
        <v>44</v>
      </c>
      <c r="B4" s="108"/>
      <c r="C4" s="108"/>
      <c r="D4" s="108"/>
      <c r="E4" s="108"/>
      <c r="F4" s="108"/>
      <c r="G4" s="108"/>
    </row>
    <row r="5" spans="1:7" x14ac:dyDescent="0.25">
      <c r="A5" s="107"/>
      <c r="B5" s="108"/>
      <c r="C5" s="108"/>
      <c r="D5" s="108"/>
      <c r="E5" s="108"/>
      <c r="F5" s="108"/>
      <c r="G5" s="108"/>
    </row>
    <row r="6" spans="1:7" ht="19.5" x14ac:dyDescent="0.25">
      <c r="A6" s="53"/>
      <c r="B6" s="111" t="s">
        <v>47</v>
      </c>
      <c r="C6" s="111"/>
      <c r="D6" s="111"/>
      <c r="E6" s="112" t="s">
        <v>50</v>
      </c>
      <c r="F6" s="112" t="s">
        <v>51</v>
      </c>
      <c r="G6" s="112" t="s">
        <v>52</v>
      </c>
    </row>
    <row r="7" spans="1:7" ht="45" x14ac:dyDescent="0.25">
      <c r="A7" s="52" t="s">
        <v>45</v>
      </c>
      <c r="B7" s="54" t="s">
        <v>46</v>
      </c>
      <c r="C7" s="54" t="s">
        <v>48</v>
      </c>
      <c r="D7" s="54" t="s">
        <v>49</v>
      </c>
      <c r="E7" s="112"/>
      <c r="F7" s="112"/>
      <c r="G7" s="112"/>
    </row>
    <row r="8" spans="1:7" x14ac:dyDescent="0.25">
      <c r="A8" s="51" t="s">
        <v>31</v>
      </c>
      <c r="B8" s="43">
        <v>55</v>
      </c>
      <c r="C8" s="43">
        <v>39</v>
      </c>
      <c r="D8" s="43">
        <v>15</v>
      </c>
      <c r="E8" s="43">
        <v>9</v>
      </c>
      <c r="F8" s="43">
        <v>10</v>
      </c>
      <c r="G8" s="43">
        <f>SUM(B8:F8)</f>
        <v>128</v>
      </c>
    </row>
    <row r="9" spans="1:7" x14ac:dyDescent="0.25">
      <c r="A9" s="38" t="s">
        <v>32</v>
      </c>
      <c r="B9" s="43">
        <v>55</v>
      </c>
      <c r="C9" s="43">
        <v>39</v>
      </c>
      <c r="D9" s="43">
        <v>15</v>
      </c>
      <c r="E9" s="43">
        <v>9</v>
      </c>
      <c r="F9" s="43">
        <v>10</v>
      </c>
      <c r="G9" s="43">
        <f t="shared" ref="G9:G14" si="0">SUM(B9:F9)</f>
        <v>128</v>
      </c>
    </row>
    <row r="10" spans="1:7" x14ac:dyDescent="0.25">
      <c r="A10" s="38" t="s">
        <v>53</v>
      </c>
      <c r="B10" s="43">
        <v>55</v>
      </c>
      <c r="C10" s="43">
        <v>39</v>
      </c>
      <c r="D10" s="43">
        <v>15</v>
      </c>
      <c r="E10" s="44">
        <v>12</v>
      </c>
      <c r="F10" s="44">
        <v>7</v>
      </c>
      <c r="G10" s="43">
        <f t="shared" si="0"/>
        <v>128</v>
      </c>
    </row>
    <row r="11" spans="1:7" ht="28.5" x14ac:dyDescent="0.25">
      <c r="A11" s="38" t="s">
        <v>54</v>
      </c>
      <c r="B11" s="43">
        <v>55</v>
      </c>
      <c r="C11" s="43">
        <v>39</v>
      </c>
      <c r="D11" s="43">
        <v>15</v>
      </c>
      <c r="E11" s="55">
        <v>9</v>
      </c>
      <c r="F11" s="55">
        <v>10</v>
      </c>
      <c r="G11" s="43">
        <f t="shared" si="0"/>
        <v>128</v>
      </c>
    </row>
    <row r="12" spans="1:7" x14ac:dyDescent="0.25">
      <c r="A12" s="38" t="s">
        <v>34</v>
      </c>
      <c r="B12" s="43">
        <v>55</v>
      </c>
      <c r="C12" s="43">
        <v>39</v>
      </c>
      <c r="D12" s="43">
        <v>15</v>
      </c>
      <c r="E12" s="55">
        <v>9</v>
      </c>
      <c r="F12" s="55">
        <v>10</v>
      </c>
      <c r="G12" s="43">
        <f t="shared" si="0"/>
        <v>128</v>
      </c>
    </row>
    <row r="13" spans="1:7" ht="28.5" x14ac:dyDescent="0.25">
      <c r="A13" s="38" t="s">
        <v>55</v>
      </c>
      <c r="B13" s="43">
        <v>55</v>
      </c>
      <c r="C13" s="43">
        <v>39</v>
      </c>
      <c r="D13" s="43">
        <v>15</v>
      </c>
      <c r="E13" s="55">
        <v>9</v>
      </c>
      <c r="F13" s="55">
        <v>10</v>
      </c>
      <c r="G13" s="43">
        <f t="shared" si="0"/>
        <v>128</v>
      </c>
    </row>
    <row r="14" spans="1:7" x14ac:dyDescent="0.25">
      <c r="A14" s="38" t="s">
        <v>33</v>
      </c>
      <c r="B14" s="43">
        <v>55</v>
      </c>
      <c r="C14" s="43">
        <v>39</v>
      </c>
      <c r="D14" s="43">
        <v>15</v>
      </c>
      <c r="E14" s="55">
        <v>12</v>
      </c>
      <c r="F14" s="55">
        <v>7</v>
      </c>
      <c r="G14" s="43">
        <f t="shared" si="0"/>
        <v>128</v>
      </c>
    </row>
  </sheetData>
  <mergeCells count="8">
    <mergeCell ref="A1:G1"/>
    <mergeCell ref="A2:G2"/>
    <mergeCell ref="A3:G3"/>
    <mergeCell ref="A4:G5"/>
    <mergeCell ref="B6:D6"/>
    <mergeCell ref="E6:E7"/>
    <mergeCell ref="F6:F7"/>
    <mergeCell ref="G6: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Standard 3- Results</vt:lpstr>
      <vt:lpstr>Standard 6 - Table 6.1</vt:lpstr>
      <vt:lpstr>Standard 6- Table 6.3</vt:lpstr>
      <vt:lpstr>Standard 6- Table 6.6</vt:lpstr>
      <vt:lpstr>'Standard 3- Results'!Print_Area</vt:lpstr>
      <vt:lpstr>'Standard 6 - Table 6.1'!Print_Area</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Printern,</cp:lastModifiedBy>
  <cp:lastPrinted>2016-11-16T20:38:44Z</cp:lastPrinted>
  <dcterms:created xsi:type="dcterms:W3CDTF">2013-09-25T17:58:11Z</dcterms:created>
  <dcterms:modified xsi:type="dcterms:W3CDTF">2017-01-24T15:46:57Z</dcterms:modified>
</cp:coreProperties>
</file>