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intern\Desktop\"/>
    </mc:Choice>
  </mc:AlternateContent>
  <bookViews>
    <workbookView xWindow="0" yWindow="0" windowWidth="28800" windowHeight="13590" tabRatio="928" firstSheet="1" activeTab="1"/>
  </bookViews>
  <sheets>
    <sheet name="Standard 3- Results" sheetId="3" r:id="rId1"/>
    <sheet name="Standard 6 - Table 6.1" sheetId="24" r:id="rId2"/>
    <sheet name="Standard 6- Table 6.3" sheetId="20" r:id="rId3"/>
    <sheet name="Standard 6- Table 6.6" sheetId="22" r:id="rId4"/>
  </sheets>
  <definedNames>
    <definedName name="_xlnm.Print_Area" localSheetId="0">'Standard 3- Results'!$A$1:$K$14</definedName>
    <definedName name="_xlnm.Print_Area" localSheetId="1">'Standard 6 - Table 6.1'!$A$1:$F$12</definedName>
  </definedNames>
  <calcPr calcId="162913"/>
</workbook>
</file>

<file path=xl/calcChain.xml><?xml version="1.0" encoding="utf-8"?>
<calcChain xmlns="http://schemas.openxmlformats.org/spreadsheetml/2006/main">
  <c r="M9" i="20" l="1"/>
  <c r="M10" i="20"/>
  <c r="M11" i="20"/>
  <c r="M12" i="20"/>
  <c r="M13" i="20"/>
  <c r="M14" i="20"/>
  <c r="M15" i="20"/>
  <c r="M16" i="20"/>
  <c r="M17" i="20"/>
  <c r="M18" i="20"/>
  <c r="M19" i="20"/>
  <c r="M20" i="20"/>
  <c r="M8" i="20"/>
  <c r="G14" i="22" l="1"/>
  <c r="G9" i="22"/>
  <c r="G10" i="22"/>
  <c r="G11" i="22"/>
  <c r="G12" i="22"/>
  <c r="G13" i="22"/>
  <c r="G8" i="22"/>
  <c r="C21" i="20"/>
  <c r="D21" i="20"/>
  <c r="E21" i="20"/>
  <c r="F21" i="20"/>
  <c r="G21" i="20"/>
  <c r="H21" i="20"/>
  <c r="I21" i="20"/>
  <c r="J21" i="20"/>
  <c r="K21" i="20"/>
  <c r="L21" i="20"/>
  <c r="B21" i="20"/>
</calcChain>
</file>

<file path=xl/sharedStrings.xml><?xml version="1.0" encoding="utf-8"?>
<sst xmlns="http://schemas.openxmlformats.org/spreadsheetml/2006/main" count="165" uniqueCount="144">
  <si>
    <t>Student- and stakeholder-focused results examine how well your organization satisfies students and stakeholders key needs and expectations.</t>
  </si>
  <si>
    <t>Performance measures may include:  satisfaction and dissatisfaction of current and past students and key stakeholders, perceived value, loyalty, persistence, or other aspects of relationship building, end of course surveys, alumni surveys, Internship feedback, etc.</t>
  </si>
  <si>
    <t>Measurement instrument or processes may include end of course surveys, alumni surveys, Internship feedback, etc.</t>
  </si>
  <si>
    <t>Each academic unit must demonstrate linkages to business practitioners and organizations, which are current and significant, including an advisory board.</t>
  </si>
  <si>
    <r>
      <t>Periodic surveys should be made of graduates, transfer institutions, and/or employers of graduates to obtain data on the success of business programs in preparing students to compete successfully for entry-level positions.</t>
    </r>
    <r>
      <rPr>
        <i/>
        <sz val="12"/>
        <color theme="1"/>
        <rFont val="Arial"/>
        <family val="2"/>
      </rPr>
      <t xml:space="preserve">    </t>
    </r>
  </si>
  <si>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</si>
  <si>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</si>
  <si>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</si>
  <si>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</si>
  <si>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</si>
  <si>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</si>
  <si>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</si>
  <si>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</si>
  <si>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</si>
  <si>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</si>
  <si>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</si>
  <si>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What is your measurement instrument or process?  (indicate length of cycle)</t>
  </si>
  <si>
    <t xml:space="preserve"> </t>
  </si>
  <si>
    <t>Current Results:  What are your current results?</t>
  </si>
  <si>
    <t>Performance Measure:  What is your goal?   The goal should be measurable.</t>
  </si>
  <si>
    <t>Analysis of Results:          What did you learn from your results?</t>
  </si>
  <si>
    <t xml:space="preserve">Action Taken or Improvement made:   What did you improve or  what is your next step?      </t>
  </si>
  <si>
    <t>Provide a graph or table of resulting trends (3-5 data points preferred)</t>
  </si>
  <si>
    <t>Data Point 1 (year or semester)</t>
  </si>
  <si>
    <t>Data Point 2 (year or semester)</t>
  </si>
  <si>
    <t>Data Point 3 (year or semester)</t>
  </si>
  <si>
    <t>Data Point 4 (year or semester)</t>
  </si>
  <si>
    <t>Data Point 5 (year or semester)</t>
  </si>
  <si>
    <t>Insert Graphs or Tables of Resulting Trends          (3-5 data points preferred)</t>
  </si>
  <si>
    <t>Use this format to respond to Criterion 3.8.  If you are submitting a self-study for reaffirmation, this is the same table used in your QA report.</t>
  </si>
  <si>
    <t>Standard Three: Student- and Stakeholder-Focused Results - Criterion 3.8</t>
  </si>
  <si>
    <t>Accounting</t>
  </si>
  <si>
    <t>Economics</t>
  </si>
  <si>
    <t>Marketing</t>
  </si>
  <si>
    <t>Management</t>
  </si>
  <si>
    <t xml:space="preserve">Example of a Table of Undergraduate Common Professional Component (CPC) Compliance
</t>
  </si>
  <si>
    <t>Hour Class Session by CPC Topic</t>
  </si>
  <si>
    <t>Figure 6.5</t>
  </si>
  <si>
    <t>Core Courses</t>
  </si>
  <si>
    <t>Total</t>
  </si>
  <si>
    <t xml:space="preserve">Total </t>
  </si>
  <si>
    <r>
      <rPr>
        <b/>
        <sz val="12"/>
        <color theme="1"/>
        <rFont val="Times New Roman"/>
        <family val="1"/>
      </rPr>
      <t xml:space="preserve">Criterion 6.1.3 </t>
    </r>
    <r>
      <rPr>
        <sz val="12"/>
        <color theme="1"/>
        <rFont val="Times New Roman"/>
        <family val="1"/>
      </rPr>
      <t>Undergraduate Common Professional Component (CPC)
Programs that include a B.A. (with a business major), B.S. (with a business major), B.B.A., B.S.B.A., or objectives that imply general business preparation with or without a functional specialization must include coverage of the Common Professional Component (CPC) at the level prescribed by the ACBSP.  The CPC as outlined below must be included in the content of the courses taught in the undergraduate programs of all accredited schools and programs.  Each CPC area must receive a minimum coverage of two-thirds of a three (3) semester credit-hour course (or equivalent) or approximately 30 coverage hours.</t>
    </r>
    <r>
      <rPr>
        <b/>
        <sz val="12"/>
        <color theme="1"/>
        <rFont val="Times New Roman"/>
        <family val="1"/>
      </rPr>
      <t xml:space="preserve">
</t>
    </r>
  </si>
  <si>
    <t>Standard Six: Educational and Business Process Management -  Figure 6.6</t>
  </si>
  <si>
    <r>
      <t xml:space="preserve">Criterion 6.1.4.b.  </t>
    </r>
    <r>
      <rPr>
        <sz val="12"/>
        <color theme="1"/>
        <rFont val="Times New Roman"/>
        <family val="1"/>
      </rPr>
      <t xml:space="preserve">Curriculum Design for General Education
Schools of business and programs should demonstrate a sufficient foundation in general education which should, generally, be the equivalent of 40 percent of the hours required for the degree. Communication and critical thinking skills should be addressed. 
</t>
    </r>
  </si>
  <si>
    <t xml:space="preserve">Example of a Table of Baccalaureate Curriculum Credits 
</t>
  </si>
  <si>
    <t>major</t>
  </si>
  <si>
    <t>Minimum Credit Hours in General Education</t>
  </si>
  <si>
    <t>Business</t>
  </si>
  <si>
    <t>Core Requirements</t>
  </si>
  <si>
    <t>Requirements Beyond Core</t>
  </si>
  <si>
    <t>Business Electives</t>
  </si>
  <si>
    <t>General Electives Credit Hours</t>
  </si>
  <si>
    <t>Total Credit Hours Required for Graduation</t>
  </si>
  <si>
    <t>Finance</t>
  </si>
  <si>
    <t>General Business</t>
  </si>
  <si>
    <t>Management Science</t>
  </si>
  <si>
    <t>Standard Six: Educational and Business Process Management -           Table 6.3</t>
  </si>
  <si>
    <t>Complete the following table.  Provide three or four examples, reporting what you consider to be the most important data. It is not necessary to provide results for every process.</t>
  </si>
  <si>
    <t xml:space="preserve">(Indicate length of cycle) </t>
  </si>
  <si>
    <t xml:space="preserve">Standard #6 - Organizational Performance Results, Table 6.1 </t>
  </si>
  <si>
    <t>Organizational Effectiveness Results</t>
  </si>
  <si>
    <t>Table 6.1 Standard 6 - Organizational Performance Results</t>
  </si>
  <si>
    <t>Organizational effectiveness results examine attainment of organizational goals.  Each business unit must have a systematic reporting mechanism for each business program that charts enrollment patterns, student retention, student academic success, and other characteristics reflecting students' performance.                                                                          Key indicators may include:  graduation rates, enrollment, improvement in safety, hiring equity, increased use of web-based technologies, use of facilities by community organizations, contributions to the community, or partnerships, retention rates by program, and what you report to governing boards and administrative units.</t>
  </si>
  <si>
    <t>Number of Honors in the Major</t>
  </si>
  <si>
    <t>Count of completed Honors in Major credits</t>
  </si>
  <si>
    <t>Significant decrease after the initial inception of the program</t>
  </si>
  <si>
    <t>Students need to be pushed to enter the program.</t>
  </si>
  <si>
    <t>Continue to email eligible students before their senior year to encourage participation. Developed guidelines, plan to revisit in a year</t>
  </si>
  <si>
    <t>Annual senior exit survey</t>
  </si>
  <si>
    <t>Maintained high satisfaction with the major</t>
  </si>
  <si>
    <t xml:space="preserve">New graduates are satisfied with their education. </t>
  </si>
  <si>
    <t xml:space="preserve">Continue to monitor results to ensure high satisfaction. For the fourth consecutive year, The Princeton Review lists Roanoke among the nation's great schools for students who major in business/finance and computer science/computer engineering”  </t>
  </si>
  <si>
    <t>Student satisfaction with the Business major - as measured by students who are somewhat satisfied, satisfied, very satisfied.</t>
  </si>
  <si>
    <t>Internships</t>
  </si>
  <si>
    <t>Percent of students graduating with an Internship</t>
  </si>
  <si>
    <t>Numbers are stable except for 2012/2013 dip</t>
  </si>
  <si>
    <t>New internships procedures are encouraging more students to complete internships</t>
  </si>
  <si>
    <t>Using new learning plans, supervisor evaluations, reflection requirements, and showcasing.  Internship is being promoted in advising meetings</t>
  </si>
  <si>
    <t>Count of students applied to the major and those applied and deferred until meeting the requirements</t>
  </si>
  <si>
    <t>2011-12</t>
  </si>
  <si>
    <t>2012-13</t>
  </si>
  <si>
    <t>2013-14</t>
  </si>
  <si>
    <t>Count of students graduating with a BBA degree</t>
  </si>
  <si>
    <t>76 graduated in May 2014</t>
  </si>
  <si>
    <t>Number of students accepted as business majors each year</t>
  </si>
  <si>
    <t>We have increased the number of students showing renewed interest in the program. We also made some changes in the acceptance requirements to be more practical and less rigid.</t>
  </si>
  <si>
    <t>ECON121</t>
  </si>
  <si>
    <t>ECON122</t>
  </si>
  <si>
    <t>BUAD110</t>
  </si>
  <si>
    <t>BUAD215</t>
  </si>
  <si>
    <t>BUAD218</t>
  </si>
  <si>
    <t>BUAD225</t>
  </si>
  <si>
    <t>BUAD227</t>
  </si>
  <si>
    <t>BUAD233</t>
  </si>
  <si>
    <t>BUAD248</t>
  </si>
  <si>
    <t>BUAD254</t>
  </si>
  <si>
    <t>BUAD342</t>
  </si>
  <si>
    <t>BUAD499</t>
  </si>
  <si>
    <t>1a. MKT</t>
  </si>
  <si>
    <t>1b.  FIN</t>
  </si>
  <si>
    <t>1c.  ACC</t>
  </si>
  <si>
    <t>1d. MGT</t>
  </si>
  <si>
    <t>2e.  LAW</t>
  </si>
  <si>
    <t>2f.  ECON</t>
  </si>
  <si>
    <t>2g. ETH</t>
  </si>
  <si>
    <t>2h.  GLO</t>
  </si>
  <si>
    <t>3i.    IS</t>
  </si>
  <si>
    <t>3j. QMSTAT</t>
  </si>
  <si>
    <t>4k.l. POL/COMP</t>
  </si>
  <si>
    <t>BUAD348</t>
  </si>
  <si>
    <t>Number of students graduating  with a BBA degree</t>
  </si>
  <si>
    <t>Percent of students employed after graduation</t>
  </si>
  <si>
    <t>Percent of students employed</t>
  </si>
  <si>
    <t>The employment rate is increasing</t>
  </si>
  <si>
    <t>This is attributed to the improving economy</t>
  </si>
  <si>
    <t>Number of students engaged in the Business fraternity activities - AKPsi</t>
  </si>
  <si>
    <t>Average number of students that are participating in the fratenity as brothers and initiates</t>
  </si>
  <si>
    <t>Numbers have declined over time however there has been an increase due to promotion and leadership efforts</t>
  </si>
  <si>
    <t>The assigned mentor is working with the fraternity to raiparticipation</t>
  </si>
  <si>
    <t>Students are driven by other priorities and need to be prushed to participate</t>
  </si>
  <si>
    <t>2014-2015</t>
  </si>
  <si>
    <t>2015-2016</t>
  </si>
  <si>
    <t>92% of Spring 2016 graduates are employed full time 6 months after graduation</t>
  </si>
  <si>
    <t>The number of graduates has declined in the 2 year period 2013/2014 through 2014/2015. It has resurged in the last year</t>
  </si>
  <si>
    <t>This was attributed to the decreased number of students impacted by the 2008/2009 economic decline. The increase seems to track with economic overall improvement</t>
  </si>
  <si>
    <t>There are currently 203 declared business majors</t>
  </si>
  <si>
    <t>We have an automated declaration process which students use. The process is easier to administer and is more responsive overall. Results are consistent</t>
  </si>
  <si>
    <t>Number of concentrators - Accounting</t>
  </si>
  <si>
    <t>Number of concentrators - BIS</t>
  </si>
  <si>
    <t>Number of concentrators - Global Business</t>
  </si>
  <si>
    <t>Number of concentrators - Health care administration</t>
  </si>
  <si>
    <t>Number of concentrators -Finance</t>
  </si>
  <si>
    <t>Number of concentrators - Human Resource Management</t>
  </si>
  <si>
    <t>Number of concentrators - Marketing</t>
  </si>
  <si>
    <t>College level reporting of Declared minors and concentrators</t>
  </si>
  <si>
    <t>25 students enrolled in the accounting concentration program</t>
  </si>
  <si>
    <t>8 students enrolled in the BIS (Business information systems ) concentration program</t>
  </si>
  <si>
    <t>29 students enrolled in the Finance concentration program</t>
  </si>
  <si>
    <t>12 students enrolled in the Global Business concentration program</t>
  </si>
  <si>
    <t>12 students enrolled in the Health Care Administration concentration program</t>
  </si>
  <si>
    <t>13 students enrolled in the Human Resource Management concentration program</t>
  </si>
  <si>
    <t>42 students enrolled in the Marketing concentration program</t>
  </si>
  <si>
    <t xml:space="preserve">Trend continues within the expected band of participants. </t>
  </si>
  <si>
    <t>No action taken or planned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</si>
</sst>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color theme="1"/>
      <name val="Arial"/>
      <family val="2"/>
    </font>
    <font>
      <b/>
      <sz val="12"/>
      <color theme="1"/>
      <name val="Arial"/>
      <family val="2"/>
    </font>
    <font>
      <i/>
      <sz val="12"/>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b/>
      <sz val="14"/>
      <color theme="1"/>
      <name val="Arial"/>
      <family val="2"/>
    </font>
    <font>
      <sz val="11"/>
      <color theme="1"/>
      <name val="Arial"/>
      <family val="2"/>
    </font>
    <font>
      <b/>
      <sz val="18"/>
      <color theme="1"/>
      <name val="Arial"/>
      <family val="2"/>
    </font>
    <font>
      <sz val="12"/>
      <color theme="1"/>
      <name val="Calibri"/>
      <family val="2"/>
      <scheme val="minor"/>
    </font>
    <font>
      <b/>
      <sz val="25"/>
      <color theme="1"/>
      <name val="Calibri"/>
      <family val="2"/>
      <scheme val="minor"/>
    </font>
    <font>
      <sz val="11"/>
      <color theme="1"/>
      <name val="Verdana"/>
      <family val="2"/>
    </font>
    <font>
      <b/>
      <sz val="11"/>
      <color theme="1"/>
      <name val="Verdana"/>
      <family val="2"/>
    </font>
    <font>
      <b/>
      <sz val="15"/>
      <color theme="1"/>
      <name val="Calibri"/>
      <family val="2"/>
      <scheme val="minor"/>
    </font>
    <font>
      <sz val="12"/>
      <color theme="1"/>
      <name val="Times New Roman"/>
      <family val="1"/>
    </font>
    <font>
      <b/>
      <sz val="12"/>
      <color theme="1"/>
      <name val="Verdana"/>
      <family val="2"/>
    </font>
    <font>
      <b/>
      <sz val="12"/>
      <color theme="1"/>
      <name val="Times New Roman"/>
      <family val="1"/>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113">
    <xf numFmtId="0" fontId="0" fillId="0" borderId="0" xfId="0"/>
    <xf numFmtId="0" fontId="0" fillId="0" borderId="8" xfId="0" applyBorder="1"/>
    <xf numFmtId="0" fontId="2" fillId="0" borderId="12" xfId="0" applyFont="1" applyBorder="1" applyAlignment="1">
      <alignment vertical="top" wrapText="1"/>
    </xf>
    <xf numFmtId="0" fontId="0" fillId="0" borderId="0" xfId="0" applyAlignment="1">
      <alignment wrapText="1"/>
    </xf>
    <xf numFmtId="0" fontId="7" fillId="2" borderId="0" xfId="0" applyFont="1" applyFill="1" applyAlignment="1">
      <alignment wrapText="1"/>
    </xf>
    <xf numFmtId="0" fontId="4" fillId="2" borderId="1" xfId="0" applyFont="1" applyFill="1" applyBorder="1" applyAlignment="1">
      <alignment wrapText="1"/>
    </xf>
    <xf numFmtId="0" fontId="7" fillId="2" borderId="1" xfId="0" applyFont="1" applyFill="1" applyBorder="1" applyAlignment="1">
      <alignment vertical="top" wrapText="1"/>
    </xf>
    <xf numFmtId="0" fontId="7" fillId="2" borderId="1" xfId="0" applyFont="1" applyFill="1" applyBorder="1" applyAlignment="1">
      <alignment horizontal="center" wrapText="1"/>
    </xf>
    <xf numFmtId="0" fontId="2" fillId="2" borderId="1" xfId="0" applyFont="1" applyFill="1" applyBorder="1" applyAlignment="1">
      <alignment vertical="top" wrapText="1"/>
    </xf>
    <xf numFmtId="0" fontId="6" fillId="0" borderId="0" xfId="0" applyFont="1" applyAlignment="1">
      <alignment horizontal="center" wrapText="1"/>
    </xf>
    <xf numFmtId="0" fontId="4" fillId="2" borderId="0" xfId="0" applyFont="1" applyFill="1" applyBorder="1" applyAlignment="1">
      <alignment wrapText="1"/>
    </xf>
    <xf numFmtId="0" fontId="7" fillId="2" borderId="0" xfId="0" applyFont="1" applyFill="1" applyBorder="1" applyAlignment="1">
      <alignment vertical="top" wrapText="1"/>
    </xf>
    <xf numFmtId="0" fontId="7" fillId="2" borderId="0" xfId="0" applyFont="1" applyFill="1" applyBorder="1" applyAlignment="1">
      <alignment horizontal="center" wrapText="1"/>
    </xf>
    <xf numFmtId="0" fontId="2" fillId="2" borderId="0" xfId="0" applyFont="1" applyFill="1" applyBorder="1" applyAlignment="1">
      <alignment vertical="top" wrapText="1"/>
    </xf>
    <xf numFmtId="0" fontId="7" fillId="2" borderId="1" xfId="0" applyFont="1" applyFill="1" applyBorder="1" applyAlignment="1">
      <alignment wrapText="1"/>
    </xf>
    <xf numFmtId="0" fontId="6" fillId="0" borderId="0" xfId="0" applyFont="1" applyAlignment="1">
      <alignment wrapText="1"/>
    </xf>
    <xf numFmtId="0" fontId="0" fillId="0" borderId="0" xfId="0" applyBorder="1"/>
    <xf numFmtId="0" fontId="0" fillId="0" borderId="12" xfId="0" applyBorder="1" applyAlignment="1">
      <alignment wrapText="1"/>
    </xf>
    <xf numFmtId="0" fontId="0" fillId="0" borderId="11" xfId="0" applyBorder="1" applyAlignment="1">
      <alignment wrapText="1"/>
    </xf>
    <xf numFmtId="0" fontId="0" fillId="0" borderId="12" xfId="0" applyBorder="1"/>
    <xf numFmtId="0" fontId="0" fillId="0" borderId="11" xfId="0" applyBorder="1"/>
    <xf numFmtId="0" fontId="0" fillId="0" borderId="12" xfId="0" applyBorder="1" applyAlignment="1">
      <alignment vertical="top" wrapText="1"/>
    </xf>
    <xf numFmtId="0" fontId="2" fillId="0" borderId="17" xfId="0" applyFont="1" applyBorder="1" applyAlignment="1">
      <alignment vertical="top" wrapText="1"/>
    </xf>
    <xf numFmtId="0" fontId="2" fillId="0" borderId="17" xfId="0" applyFont="1" applyBorder="1" applyAlignment="1">
      <alignment horizontal="center" vertical="top" wrapText="1"/>
    </xf>
    <xf numFmtId="0" fontId="2" fillId="0" borderId="12" xfId="0" applyFont="1" applyBorder="1" applyAlignment="1">
      <alignment horizontal="center" vertical="top" wrapText="1"/>
    </xf>
    <xf numFmtId="0" fontId="0" fillId="0" borderId="15" xfId="0" applyBorder="1" applyAlignment="1">
      <alignment wrapText="1"/>
    </xf>
    <xf numFmtId="0" fontId="0" fillId="0" borderId="15" xfId="0" applyBorder="1"/>
    <xf numFmtId="0" fontId="0" fillId="0" borderId="0" xfId="0" applyAlignment="1">
      <alignment vertical="center"/>
    </xf>
    <xf numFmtId="0" fontId="4"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2" fillId="5" borderId="15" xfId="0" applyFont="1" applyFill="1" applyBorder="1" applyAlignment="1">
      <alignment vertical="top" wrapText="1"/>
    </xf>
    <xf numFmtId="0" fontId="7" fillId="0" borderId="8" xfId="0" applyFont="1" applyBorder="1" applyAlignment="1">
      <alignment horizontal="center"/>
    </xf>
    <xf numFmtId="0" fontId="0" fillId="0" borderId="10" xfId="0" applyBorder="1"/>
    <xf numFmtId="0" fontId="4" fillId="2" borderId="18" xfId="0" applyFont="1" applyFill="1" applyBorder="1" applyAlignment="1">
      <alignment horizontal="left" vertical="center" wrapText="1"/>
    </xf>
    <xf numFmtId="0" fontId="13" fillId="5" borderId="15" xfId="0" applyFont="1" applyFill="1" applyBorder="1" applyAlignment="1">
      <alignment horizontal="right" vertical="top" wrapText="1"/>
    </xf>
    <xf numFmtId="0" fontId="12" fillId="5" borderId="19" xfId="0" applyFont="1" applyFill="1" applyBorder="1" applyAlignment="1">
      <alignment vertical="top" wrapText="1"/>
    </xf>
    <xf numFmtId="0" fontId="12" fillId="5" borderId="21" xfId="0" applyFont="1" applyFill="1" applyBorder="1" applyAlignment="1">
      <alignment vertical="top" wrapText="1"/>
    </xf>
    <xf numFmtId="0" fontId="12" fillId="5" borderId="24" xfId="0" applyFont="1" applyFill="1" applyBorder="1" applyAlignment="1">
      <alignment vertical="top" wrapText="1"/>
    </xf>
    <xf numFmtId="0" fontId="12" fillId="5" borderId="25" xfId="0" applyFont="1" applyFill="1" applyBorder="1" applyAlignment="1">
      <alignment vertical="top" wrapText="1"/>
    </xf>
    <xf numFmtId="0" fontId="12" fillId="5" borderId="20" xfId="0" applyFont="1" applyFill="1" applyBorder="1" applyAlignment="1">
      <alignment vertical="top" wrapTex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15" xfId="0" applyFill="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9" xfId="0" applyFill="1" applyBorder="1" applyAlignment="1">
      <alignment horizontal="center" vertical="center"/>
    </xf>
    <xf numFmtId="0" fontId="0" fillId="0" borderId="16" xfId="0" applyBorder="1" applyAlignment="1">
      <alignment horizontal="center" vertical="center"/>
    </xf>
    <xf numFmtId="0" fontId="0" fillId="0" borderId="16" xfId="0" applyFill="1" applyBorder="1" applyAlignment="1">
      <alignment horizontal="center" vertical="center"/>
    </xf>
    <xf numFmtId="0" fontId="0" fillId="6" borderId="15" xfId="0" applyFill="1" applyBorder="1" applyAlignment="1">
      <alignment horizontal="center" vertical="center"/>
    </xf>
    <xf numFmtId="0" fontId="12" fillId="5" borderId="26" xfId="0" applyFont="1" applyFill="1" applyBorder="1" applyAlignment="1">
      <alignment vertical="top" wrapText="1"/>
    </xf>
    <xf numFmtId="0" fontId="4" fillId="2" borderId="15"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6" fillId="2" borderId="15" xfId="0" applyFont="1" applyFill="1" applyBorder="1" applyAlignment="1">
      <alignment vertical="center" wrapText="1"/>
    </xf>
    <xf numFmtId="0" fontId="0" fillId="0" borderId="15" xfId="0" applyBorder="1" applyAlignment="1">
      <alignment horizontal="center"/>
    </xf>
    <xf numFmtId="0" fontId="7" fillId="0" borderId="11" xfId="0" applyFont="1" applyBorder="1" applyAlignment="1">
      <alignment vertical="top" wrapText="1"/>
    </xf>
    <xf numFmtId="0" fontId="9" fillId="3" borderId="0" xfId="0" applyFont="1" applyFill="1" applyAlignment="1">
      <alignment horizontal="center"/>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10" xfId="0" applyFont="1" applyBorder="1" applyAlignment="1">
      <alignment vertical="top" wrapText="1"/>
    </xf>
    <xf numFmtId="0" fontId="1" fillId="0" borderId="14" xfId="0" applyFont="1" applyBorder="1" applyAlignment="1">
      <alignment vertical="top" wrapText="1"/>
    </xf>
    <xf numFmtId="0" fontId="1" fillId="0" borderId="17" xfId="0"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2" fillId="0" borderId="5" xfId="0" applyFont="1" applyBorder="1" applyAlignment="1">
      <alignment horizontal="center" vertical="top" wrapText="1"/>
    </xf>
    <xf numFmtId="0" fontId="0" fillId="0" borderId="5" xfId="0" applyBorder="1" applyAlignment="1">
      <alignment vertical="top" wrapText="1"/>
    </xf>
    <xf numFmtId="0" fontId="0" fillId="0" borderId="0" xfId="0" applyBorder="1" applyAlignment="1">
      <alignment wrapText="1"/>
    </xf>
    <xf numFmtId="0" fontId="1" fillId="0" borderId="0" xfId="0" applyFont="1" applyFill="1" applyBorder="1" applyAlignment="1">
      <alignment vertical="top" wrapText="1"/>
    </xf>
    <xf numFmtId="0" fontId="0" fillId="0" borderId="0" xfId="0" applyFont="1"/>
    <xf numFmtId="0" fontId="10" fillId="0" borderId="1" xfId="0" applyFont="1" applyBorder="1" applyAlignment="1">
      <alignment vertical="top" wrapText="1"/>
    </xf>
    <xf numFmtId="0" fontId="0" fillId="0" borderId="10" xfId="0" applyBorder="1" applyAlignment="1">
      <alignment vertical="top" wrapText="1"/>
    </xf>
    <xf numFmtId="0" fontId="0" fillId="0" borderId="16" xfId="0" applyBorder="1"/>
    <xf numFmtId="0" fontId="0" fillId="0" borderId="0" xfId="0" applyFont="1" applyFill="1" applyBorder="1"/>
    <xf numFmtId="0" fontId="18" fillId="0" borderId="0" xfId="0" applyFont="1" applyFill="1" applyBorder="1" applyAlignment="1">
      <alignment vertical="top" wrapText="1"/>
    </xf>
    <xf numFmtId="0" fontId="0" fillId="0" borderId="17" xfId="0" applyFont="1" applyFill="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6" fillId="4" borderId="8" xfId="0" applyFont="1" applyFill="1" applyBorder="1" applyAlignment="1">
      <alignment horizontal="center" wrapText="1"/>
    </xf>
    <xf numFmtId="0" fontId="4" fillId="0" borderId="14" xfId="0" applyFont="1" applyBorder="1" applyAlignment="1">
      <alignment horizontal="left"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9" fillId="3" borderId="0" xfId="0" applyFont="1" applyFill="1" applyAlignment="1">
      <alignment horizontal="center"/>
    </xf>
    <xf numFmtId="0" fontId="2" fillId="0" borderId="8" xfId="0" applyFont="1" applyBorder="1" applyAlignment="1">
      <alignment horizont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0" xfId="0" applyFont="1" applyBorder="1" applyAlignment="1">
      <alignment horizontal="left"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0" fillId="0" borderId="14" xfId="0" applyBorder="1"/>
    <xf numFmtId="0" fontId="0" fillId="0" borderId="10" xfId="0" applyBorder="1"/>
    <xf numFmtId="0" fontId="11" fillId="2" borderId="0" xfId="0" applyFont="1" applyFill="1" applyAlignment="1">
      <alignment horizontal="center" vertical="center" wrapText="1"/>
    </xf>
    <xf numFmtId="0" fontId="15" fillId="0" borderId="0" xfId="0" applyFont="1" applyAlignment="1">
      <alignment horizontal="left" vertical="center" wrapText="1"/>
    </xf>
    <xf numFmtId="0" fontId="5" fillId="2" borderId="5" xfId="0" applyFont="1" applyFill="1" applyBorder="1" applyAlignment="1">
      <alignment horizontal="center"/>
    </xf>
    <xf numFmtId="0" fontId="5" fillId="2" borderId="0" xfId="0" applyFont="1" applyFill="1" applyBorder="1" applyAlignment="1">
      <alignment horizontal="center"/>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7" fillId="0" borderId="0" xfId="0" applyFont="1" applyAlignment="1">
      <alignment horizontal="left" vertical="center" wrapText="1"/>
    </xf>
    <xf numFmtId="0" fontId="14" fillId="2" borderId="15" xfId="0" applyFont="1" applyFill="1" applyBorder="1" applyAlignment="1">
      <alignment vertical="center" wrapText="1"/>
    </xf>
    <xf numFmtId="0" fontId="16" fillId="2" borderId="15" xfId="0" applyFont="1" applyFill="1" applyBorder="1" applyAlignment="1">
      <alignment vertical="center" wrapText="1"/>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Alumni Satisfaction Results</a:t>
            </a:r>
          </a:p>
        </c:rich>
      </c:tx>
      <c:overlay val="0"/>
    </c:title>
    <c:autoTitleDeleted val="0"/>
    <c:plotArea>
      <c:layout/>
      <c:barChart>
        <c:barDir val="col"/>
        <c:grouping val="clustered"/>
        <c:varyColors val="0"/>
        <c:ser>
          <c:idx val="0"/>
          <c:order val="0"/>
          <c:tx>
            <c:v>Alumni Satisfaction Results</c:v>
          </c:tx>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Results'!#REF!</c:f>
              <c:numCache>
                <c:formatCode>General</c:formatCode>
                <c:ptCount val="1"/>
                <c:pt idx="0">
                  <c:v>1</c:v>
                </c:pt>
              </c:numCache>
            </c:numRef>
          </c:val>
          <c:extLst>
            <c:ext xmlns:c16="http://schemas.microsoft.com/office/drawing/2014/chart" uri="{C3380CC4-5D6E-409C-BE32-E72D297353CC}">
              <c16:uniqueId val="{00000000-D685-44C7-B993-2F765C433A0F}"/>
            </c:ext>
          </c:extLst>
        </c:ser>
        <c:dLbls>
          <c:showLegendKey val="0"/>
          <c:showVal val="0"/>
          <c:showCatName val="0"/>
          <c:showSerName val="0"/>
          <c:showPercent val="0"/>
          <c:showBubbleSize val="0"/>
        </c:dLbls>
        <c:gapWidth val="150"/>
        <c:axId val="176051328"/>
        <c:axId val="176052864"/>
      </c:barChart>
      <c:dateAx>
        <c:axId val="176051328"/>
        <c:scaling>
          <c:orientation val="minMax"/>
        </c:scaling>
        <c:delete val="0"/>
        <c:axPos val="b"/>
        <c:numFmt formatCode="General" sourceLinked="1"/>
        <c:majorTickMark val="out"/>
        <c:minorTickMark val="none"/>
        <c:tickLblPos val="nextTo"/>
        <c:crossAx val="176052864"/>
        <c:crosses val="autoZero"/>
        <c:auto val="0"/>
        <c:lblOffset val="100"/>
        <c:baseTimeUnit val="days"/>
      </c:dateAx>
      <c:valAx>
        <c:axId val="176052864"/>
        <c:scaling>
          <c:orientation val="minMax"/>
          <c:min val="0"/>
        </c:scaling>
        <c:delete val="0"/>
        <c:axPos val="l"/>
        <c:majorGridlines/>
        <c:minorGridlines/>
        <c:numFmt formatCode="#,##0" sourceLinked="0"/>
        <c:majorTickMark val="out"/>
        <c:minorTickMark val="none"/>
        <c:tickLblPos val="nextTo"/>
        <c:crossAx val="176051328"/>
        <c:crosses val="autoZero"/>
        <c:crossBetween val="between"/>
        <c:minorUnit val="10"/>
      </c:valAx>
    </c:plotArea>
    <c:plotVisOnly val="1"/>
    <c:dispBlanksAs val="gap"/>
    <c:showDLblsOverMax val="0"/>
  </c:chart>
  <c:spPr>
    <a:ln>
      <a:solidFill>
        <a:schemeClr val="accent1"/>
      </a:solidFill>
    </a:ln>
  </c:spPr>
  <c:printSettings>
    <c:headerFooter/>
    <c:pageMargins b="0.75000000000000089" l="0.70000000000000062" r="0.70000000000000062" t="0.75000000000000089"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BIS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6.1'!$I$14:$M$14</c:f>
              <c:numCache>
                <c:formatCode>General</c:formatCode>
                <c:ptCount val="5"/>
                <c:pt idx="0">
                  <c:v>5</c:v>
                </c:pt>
                <c:pt idx="1">
                  <c:v>11</c:v>
                </c:pt>
                <c:pt idx="2">
                  <c:v>10</c:v>
                </c:pt>
                <c:pt idx="3">
                  <c:v>5</c:v>
                </c:pt>
                <c:pt idx="4">
                  <c:v>8</c:v>
                </c:pt>
              </c:numCache>
            </c:numRef>
          </c:val>
          <c:extLst>
            <c:ext xmlns:c16="http://schemas.microsoft.com/office/drawing/2014/chart" uri="{C3380CC4-5D6E-409C-BE32-E72D297353CC}">
              <c16:uniqueId val="{00000000-6FDF-4BBC-A9D4-B4602544C280}"/>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Global Business</a:t>
            </a:r>
          </a:p>
        </c:rich>
      </c:tx>
      <c:layout>
        <c:manualLayout>
          <c:xMode val="edge"/>
          <c:yMode val="edge"/>
          <c:x val="0.2314458874458874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6.1'!$I$16:$M$16</c:f>
              <c:numCache>
                <c:formatCode>General</c:formatCode>
                <c:ptCount val="5"/>
                <c:pt idx="0">
                  <c:v>6</c:v>
                </c:pt>
                <c:pt idx="1">
                  <c:v>10</c:v>
                </c:pt>
                <c:pt idx="2">
                  <c:v>14</c:v>
                </c:pt>
                <c:pt idx="3">
                  <c:v>22</c:v>
                </c:pt>
                <c:pt idx="4">
                  <c:v>12</c:v>
                </c:pt>
              </c:numCache>
            </c:numRef>
          </c:val>
          <c:extLst>
            <c:ext xmlns:c16="http://schemas.microsoft.com/office/drawing/2014/chart" uri="{C3380CC4-5D6E-409C-BE32-E72D297353CC}">
              <c16:uniqueId val="{00000000-2D25-448E-BA3B-EBC940EE1229}"/>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Health Care Admin	</a:t>
            </a:r>
          </a:p>
        </c:rich>
      </c:tx>
      <c:layout>
        <c:manualLayout>
          <c:xMode val="edge"/>
          <c:yMode val="edge"/>
          <c:x val="0.2314458874458874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6.1'!$I$17:$M$17</c:f>
              <c:numCache>
                <c:formatCode>General</c:formatCode>
                <c:ptCount val="5"/>
                <c:pt idx="0">
                  <c:v>6</c:v>
                </c:pt>
                <c:pt idx="1">
                  <c:v>6</c:v>
                </c:pt>
                <c:pt idx="2">
                  <c:v>9</c:v>
                </c:pt>
                <c:pt idx="3">
                  <c:v>12</c:v>
                </c:pt>
                <c:pt idx="4">
                  <c:v>12</c:v>
                </c:pt>
              </c:numCache>
            </c:numRef>
          </c:val>
          <c:extLst>
            <c:ext xmlns:c16="http://schemas.microsoft.com/office/drawing/2014/chart" uri="{C3380CC4-5D6E-409C-BE32-E72D297353CC}">
              <c16:uniqueId val="{00000000-7537-40DF-9CE9-15382E05F9E7}"/>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Human Resource dev</a:t>
            </a:r>
          </a:p>
        </c:rich>
      </c:tx>
      <c:layout>
        <c:manualLayout>
          <c:xMode val="edge"/>
          <c:yMode val="edge"/>
          <c:x val="0.1171601731601731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6.1'!$I$18:$M$18</c:f>
              <c:numCache>
                <c:formatCode>General</c:formatCode>
                <c:ptCount val="5"/>
                <c:pt idx="0">
                  <c:v>9</c:v>
                </c:pt>
                <c:pt idx="1">
                  <c:v>8</c:v>
                </c:pt>
                <c:pt idx="2">
                  <c:v>7</c:v>
                </c:pt>
                <c:pt idx="3">
                  <c:v>10</c:v>
                </c:pt>
                <c:pt idx="4">
                  <c:v>13</c:v>
                </c:pt>
              </c:numCache>
            </c:numRef>
          </c:val>
          <c:extLst>
            <c:ext xmlns:c16="http://schemas.microsoft.com/office/drawing/2014/chart" uri="{C3380CC4-5D6E-409C-BE32-E72D297353CC}">
              <c16:uniqueId val="{00000000-E598-41C2-8786-04B0777044C5}"/>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Marketing</a:t>
            </a:r>
          </a:p>
        </c:rich>
      </c:tx>
      <c:layout>
        <c:manualLayout>
          <c:xMode val="edge"/>
          <c:yMode val="edge"/>
          <c:x val="0.1171601731601731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6.1'!$I$19:$M$19</c:f>
              <c:numCache>
                <c:formatCode>General</c:formatCode>
                <c:ptCount val="5"/>
                <c:pt idx="0">
                  <c:v>31</c:v>
                </c:pt>
                <c:pt idx="1">
                  <c:v>43</c:v>
                </c:pt>
                <c:pt idx="2">
                  <c:v>49</c:v>
                </c:pt>
                <c:pt idx="3">
                  <c:v>41</c:v>
                </c:pt>
                <c:pt idx="4">
                  <c:v>42</c:v>
                </c:pt>
              </c:numCache>
            </c:numRef>
          </c:val>
          <c:extLst>
            <c:ext xmlns:c16="http://schemas.microsoft.com/office/drawing/2014/chart" uri="{C3380CC4-5D6E-409C-BE32-E72D297353CC}">
              <c16:uniqueId val="{00000000-7025-4C14-BC5D-2CDA2B081B2E}"/>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Finance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6.1'!$I$15:$M$15</c:f>
              <c:numCache>
                <c:formatCode>General</c:formatCode>
                <c:ptCount val="5"/>
                <c:pt idx="0">
                  <c:v>29</c:v>
                </c:pt>
                <c:pt idx="1">
                  <c:v>30</c:v>
                </c:pt>
                <c:pt idx="2">
                  <c:v>29</c:v>
                </c:pt>
                <c:pt idx="3">
                  <c:v>22</c:v>
                </c:pt>
                <c:pt idx="4">
                  <c:v>29</c:v>
                </c:pt>
              </c:numCache>
            </c:numRef>
          </c:val>
          <c:extLst>
            <c:ext xmlns:c16="http://schemas.microsoft.com/office/drawing/2014/chart" uri="{C3380CC4-5D6E-409C-BE32-E72D297353CC}">
              <c16:uniqueId val="{00000000-BDC9-46BC-A997-969968AD06EA}"/>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Honors in Major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Results'!$G$15:$K$15</c:f>
              <c:numCache>
                <c:formatCode>General</c:formatCode>
                <c:ptCount val="5"/>
                <c:pt idx="0">
                  <c:v>4</c:v>
                </c:pt>
                <c:pt idx="1">
                  <c:v>1</c:v>
                </c:pt>
                <c:pt idx="2">
                  <c:v>2</c:v>
                </c:pt>
              </c:numCache>
            </c:numRef>
          </c:val>
          <c:extLst>
            <c:ext xmlns:c16="http://schemas.microsoft.com/office/drawing/2014/chart" uri="{C3380CC4-5D6E-409C-BE32-E72D297353CC}">
              <c16:uniqueId val="{00000000-162A-4A00-8D7C-7A3F1308C54E}"/>
            </c:ext>
          </c:extLst>
        </c:ser>
        <c:dLbls>
          <c:showLegendKey val="0"/>
          <c:showVal val="0"/>
          <c:showCatName val="0"/>
          <c:showSerName val="0"/>
          <c:showPercent val="0"/>
          <c:showBubbleSize val="0"/>
        </c:dLbls>
        <c:gapWidth val="219"/>
        <c:overlap val="-27"/>
        <c:axId val="176077824"/>
        <c:axId val="176091904"/>
      </c:barChart>
      <c:catAx>
        <c:axId val="17607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091904"/>
        <c:crosses val="autoZero"/>
        <c:auto val="1"/>
        <c:lblAlgn val="ctr"/>
        <c:lblOffset val="100"/>
        <c:noMultiLvlLbl val="0"/>
      </c:catAx>
      <c:valAx>
        <c:axId val="17609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07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Student Satisfaction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Results'!$G$16:$K$16</c:f>
              <c:numCache>
                <c:formatCode>General</c:formatCode>
                <c:ptCount val="5"/>
                <c:pt idx="0">
                  <c:v>99</c:v>
                </c:pt>
                <c:pt idx="1">
                  <c:v>94</c:v>
                </c:pt>
                <c:pt idx="2">
                  <c:v>96</c:v>
                </c:pt>
                <c:pt idx="3">
                  <c:v>97</c:v>
                </c:pt>
                <c:pt idx="4">
                  <c:v>99</c:v>
                </c:pt>
              </c:numCache>
            </c:numRef>
          </c:val>
          <c:extLst>
            <c:ext xmlns:c16="http://schemas.microsoft.com/office/drawing/2014/chart" uri="{C3380CC4-5D6E-409C-BE32-E72D297353CC}">
              <c16:uniqueId val="{00000000-24CB-4F3E-8FAA-5628443356A3}"/>
            </c:ext>
          </c:extLst>
        </c:ser>
        <c:dLbls>
          <c:showLegendKey val="0"/>
          <c:showVal val="0"/>
          <c:showCatName val="0"/>
          <c:showSerName val="0"/>
          <c:showPercent val="0"/>
          <c:showBubbleSize val="0"/>
        </c:dLbls>
        <c:gapWidth val="219"/>
        <c:overlap val="-27"/>
        <c:axId val="124625664"/>
        <c:axId val="124627200"/>
      </c:barChart>
      <c:catAx>
        <c:axId val="12462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27200"/>
        <c:crosses val="autoZero"/>
        <c:auto val="1"/>
        <c:lblAlgn val="ctr"/>
        <c:lblOffset val="100"/>
        <c:noMultiLvlLbl val="0"/>
      </c:catAx>
      <c:valAx>
        <c:axId val="12462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25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Internships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Results'!$G$17:$K$17</c:f>
              <c:numCache>
                <c:formatCode>General</c:formatCode>
                <c:ptCount val="5"/>
                <c:pt idx="0">
                  <c:v>56</c:v>
                </c:pt>
                <c:pt idx="1">
                  <c:v>41</c:v>
                </c:pt>
                <c:pt idx="2">
                  <c:v>56</c:v>
                </c:pt>
              </c:numCache>
            </c:numRef>
          </c:val>
          <c:extLst>
            <c:ext xmlns:c16="http://schemas.microsoft.com/office/drawing/2014/chart" uri="{C3380CC4-5D6E-409C-BE32-E72D297353CC}">
              <c16:uniqueId val="{00000000-D4CF-4225-8429-1B42DFFEE6EF}"/>
            </c:ext>
          </c:extLst>
        </c:ser>
        <c:dLbls>
          <c:showLegendKey val="0"/>
          <c:showVal val="0"/>
          <c:showCatName val="0"/>
          <c:showSerName val="0"/>
          <c:showPercent val="0"/>
          <c:showBubbleSize val="0"/>
        </c:dLbls>
        <c:gapWidth val="219"/>
        <c:overlap val="-27"/>
        <c:axId val="124655872"/>
        <c:axId val="124665856"/>
      </c:barChart>
      <c:catAx>
        <c:axId val="12465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65856"/>
        <c:crosses val="autoZero"/>
        <c:auto val="1"/>
        <c:lblAlgn val="ctr"/>
        <c:lblOffset val="100"/>
        <c:noMultiLvlLbl val="0"/>
      </c:catAx>
      <c:valAx>
        <c:axId val="124665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5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Average AKPsi brothers + initiates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'Standard 3- Results'!$G$14:$K$14</c:f>
              <c:numCache>
                <c:formatCode>General</c:formatCode>
                <c:ptCount val="5"/>
                <c:pt idx="0">
                  <c:v>2012</c:v>
                </c:pt>
                <c:pt idx="1">
                  <c:v>2013</c:v>
                </c:pt>
                <c:pt idx="2">
                  <c:v>2014</c:v>
                </c:pt>
                <c:pt idx="3">
                  <c:v>2015</c:v>
                </c:pt>
                <c:pt idx="4">
                  <c:v>2016</c:v>
                </c:pt>
              </c:numCache>
            </c:numRef>
          </c:cat>
          <c:val>
            <c:numRef>
              <c:f>'Standard 3- Results'!$G$18:$K$18</c:f>
              <c:numCache>
                <c:formatCode>General</c:formatCode>
                <c:ptCount val="5"/>
                <c:pt idx="0">
                  <c:v>41</c:v>
                </c:pt>
                <c:pt idx="1">
                  <c:v>21</c:v>
                </c:pt>
                <c:pt idx="2">
                  <c:v>29</c:v>
                </c:pt>
                <c:pt idx="3">
                  <c:v>0</c:v>
                </c:pt>
              </c:numCache>
            </c:numRef>
          </c:val>
          <c:extLst>
            <c:ext xmlns:c16="http://schemas.microsoft.com/office/drawing/2014/chart" uri="{C3380CC4-5D6E-409C-BE32-E72D297353CC}">
              <c16:uniqueId val="{00000000-DC41-4363-8A84-2CFBC44CA9DB}"/>
            </c:ext>
          </c:extLst>
        </c:ser>
        <c:dLbls>
          <c:showLegendKey val="0"/>
          <c:showVal val="0"/>
          <c:showCatName val="0"/>
          <c:showSerName val="0"/>
          <c:showPercent val="0"/>
          <c:showBubbleSize val="0"/>
        </c:dLbls>
        <c:gapWidth val="219"/>
        <c:overlap val="-27"/>
        <c:axId val="124692352"/>
        <c:axId val="124693888"/>
      </c:barChart>
      <c:catAx>
        <c:axId val="12469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693888"/>
        <c:crosses val="autoZero"/>
        <c:auto val="1"/>
        <c:lblAlgn val="ctr"/>
        <c:lblOffset val="100"/>
        <c:noMultiLvlLbl val="0"/>
      </c:catAx>
      <c:valAx>
        <c:axId val="124693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69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Declared Business Majors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'Standard 6 - Table 6.1'!$K$9:$O$9</c:f>
              <c:strCache>
                <c:ptCount val="5"/>
                <c:pt idx="0">
                  <c:v>2011-12</c:v>
                </c:pt>
                <c:pt idx="1">
                  <c:v>2012-13</c:v>
                </c:pt>
                <c:pt idx="2">
                  <c:v>2013-14</c:v>
                </c:pt>
                <c:pt idx="3">
                  <c:v>2014-2015</c:v>
                </c:pt>
                <c:pt idx="4">
                  <c:v>2015-2016</c:v>
                </c:pt>
              </c:strCache>
            </c:strRef>
          </c:cat>
          <c:val>
            <c:numRef>
              <c:f>'Standard 6 - Table 6.1'!$K$10:$O$10</c:f>
              <c:numCache>
                <c:formatCode>General</c:formatCode>
                <c:ptCount val="5"/>
                <c:pt idx="0">
                  <c:v>172</c:v>
                </c:pt>
                <c:pt idx="1">
                  <c:v>147</c:v>
                </c:pt>
                <c:pt idx="2">
                  <c:v>192</c:v>
                </c:pt>
                <c:pt idx="3">
                  <c:v>210</c:v>
                </c:pt>
                <c:pt idx="4">
                  <c:v>203</c:v>
                </c:pt>
              </c:numCache>
            </c:numRef>
          </c:val>
          <c:extLst>
            <c:ext xmlns:c16="http://schemas.microsoft.com/office/drawing/2014/chart" uri="{C3380CC4-5D6E-409C-BE32-E72D297353CC}">
              <c16:uniqueId val="{00000000-4996-4037-9FC8-A34AB38161A6}"/>
            </c:ext>
          </c:extLst>
        </c:ser>
        <c:dLbls>
          <c:showLegendKey val="0"/>
          <c:showVal val="0"/>
          <c:showCatName val="0"/>
          <c:showSerName val="0"/>
          <c:showPercent val="0"/>
          <c:showBubbleSize val="0"/>
        </c:dLbls>
        <c:gapWidth val="219"/>
        <c:overlap val="-27"/>
        <c:axId val="174511616"/>
        <c:axId val="174513152"/>
      </c:barChart>
      <c:catAx>
        <c:axId val="17451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513152"/>
        <c:crosses val="autoZero"/>
        <c:auto val="1"/>
        <c:lblAlgn val="ctr"/>
        <c:lblOffset val="100"/>
        <c:noMultiLvlLbl val="0"/>
      </c:catAx>
      <c:valAx>
        <c:axId val="174513152"/>
        <c:scaling>
          <c:orientation val="minMax"/>
          <c:max val="22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51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BBA graduates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'Standard 6 - Table 6.1'!$K$9:$O$9</c:f>
              <c:strCache>
                <c:ptCount val="5"/>
                <c:pt idx="0">
                  <c:v>2011-12</c:v>
                </c:pt>
                <c:pt idx="1">
                  <c:v>2012-13</c:v>
                </c:pt>
                <c:pt idx="2">
                  <c:v>2013-14</c:v>
                </c:pt>
                <c:pt idx="3">
                  <c:v>2014-2015</c:v>
                </c:pt>
                <c:pt idx="4">
                  <c:v>2015-2016</c:v>
                </c:pt>
              </c:strCache>
            </c:strRef>
          </c:cat>
          <c:val>
            <c:numRef>
              <c:f>'Standard 6 - Table 6.1'!$K$11:$O$11</c:f>
              <c:numCache>
                <c:formatCode>General</c:formatCode>
                <c:ptCount val="5"/>
                <c:pt idx="0">
                  <c:v>114</c:v>
                </c:pt>
                <c:pt idx="1">
                  <c:v>94</c:v>
                </c:pt>
                <c:pt idx="2">
                  <c:v>76</c:v>
                </c:pt>
                <c:pt idx="3">
                  <c:v>68</c:v>
                </c:pt>
                <c:pt idx="4">
                  <c:v>94</c:v>
                </c:pt>
              </c:numCache>
            </c:numRef>
          </c:val>
          <c:extLst>
            <c:ext xmlns:c16="http://schemas.microsoft.com/office/drawing/2014/chart" uri="{C3380CC4-5D6E-409C-BE32-E72D297353CC}">
              <c16:uniqueId val="{00000000-81FF-4C9D-ABBE-76477E780318}"/>
            </c:ext>
          </c:extLst>
        </c:ser>
        <c:dLbls>
          <c:showLegendKey val="0"/>
          <c:showVal val="0"/>
          <c:showCatName val="0"/>
          <c:showSerName val="0"/>
          <c:showPercent val="0"/>
          <c:showBubbleSize val="0"/>
        </c:dLbls>
        <c:gapWidth val="219"/>
        <c:overlap val="-27"/>
        <c:axId val="174619648"/>
        <c:axId val="174625536"/>
      </c:barChart>
      <c:catAx>
        <c:axId val="17461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625536"/>
        <c:crosses val="autoZero"/>
        <c:auto val="1"/>
        <c:lblAlgn val="ctr"/>
        <c:lblOffset val="100"/>
        <c:noMultiLvlLbl val="0"/>
      </c:catAx>
      <c:valAx>
        <c:axId val="174625536"/>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619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BBA Employment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6.1'!$I$12:$M$12</c:f>
              <c:numCache>
                <c:formatCode>General</c:formatCode>
                <c:ptCount val="5"/>
                <c:pt idx="0">
                  <c:v>76.19</c:v>
                </c:pt>
                <c:pt idx="1">
                  <c:v>81.400000000000006</c:v>
                </c:pt>
                <c:pt idx="2">
                  <c:v>90</c:v>
                </c:pt>
                <c:pt idx="3">
                  <c:v>53</c:v>
                </c:pt>
                <c:pt idx="4">
                  <c:v>77</c:v>
                </c:pt>
              </c:numCache>
            </c:numRef>
          </c:val>
          <c:extLst>
            <c:ext xmlns:c16="http://schemas.microsoft.com/office/drawing/2014/chart" uri="{C3380CC4-5D6E-409C-BE32-E72D297353CC}">
              <c16:uniqueId val="{00000000-BC6C-495A-9CB0-B058A9D6EC94}"/>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Concentrators</a:t>
            </a:r>
            <a:r>
              <a:rPr lang="en-US" baseline="0"/>
              <a:t> - accounting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44017844876829E-2"/>
          <c:y val="0.31005234864606385"/>
          <c:w val="0.85480575258671176"/>
          <c:h val="0.49602267453991705"/>
        </c:manualLayout>
      </c:layout>
      <c:barChart>
        <c:barDir val="col"/>
        <c:grouping val="clustered"/>
        <c:varyColors val="0"/>
        <c:ser>
          <c:idx val="0"/>
          <c:order val="0"/>
          <c:spPr>
            <a:solidFill>
              <a:schemeClr val="accent1"/>
            </a:solidFill>
            <a:ln>
              <a:noFill/>
            </a:ln>
            <a:effectLst/>
          </c:spPr>
          <c:invertIfNegative val="0"/>
          <c:cat>
            <c:numRef>
              <c:f>'Standard 6 - Table 6.1'!$K$8:$O$8</c:f>
              <c:numCache>
                <c:formatCode>General</c:formatCode>
                <c:ptCount val="5"/>
                <c:pt idx="0">
                  <c:v>2012</c:v>
                </c:pt>
                <c:pt idx="1">
                  <c:v>2013</c:v>
                </c:pt>
                <c:pt idx="2">
                  <c:v>2014</c:v>
                </c:pt>
                <c:pt idx="3">
                  <c:v>2015</c:v>
                </c:pt>
                <c:pt idx="4">
                  <c:v>2016</c:v>
                </c:pt>
              </c:numCache>
            </c:numRef>
          </c:cat>
          <c:val>
            <c:numRef>
              <c:f>'Standard 6 - Table 6.1'!$I$13:$M$13</c:f>
              <c:numCache>
                <c:formatCode>General</c:formatCode>
                <c:ptCount val="5"/>
                <c:pt idx="0">
                  <c:v>41</c:v>
                </c:pt>
                <c:pt idx="1">
                  <c:v>41</c:v>
                </c:pt>
                <c:pt idx="2">
                  <c:v>32</c:v>
                </c:pt>
                <c:pt idx="3">
                  <c:v>33</c:v>
                </c:pt>
                <c:pt idx="4">
                  <c:v>25</c:v>
                </c:pt>
              </c:numCache>
            </c:numRef>
          </c:val>
          <c:extLst>
            <c:ext xmlns:c16="http://schemas.microsoft.com/office/drawing/2014/chart" uri="{C3380CC4-5D6E-409C-BE32-E72D297353CC}">
              <c16:uniqueId val="{00000000-6803-4742-A061-862B0BD3E918}"/>
            </c:ext>
          </c:extLst>
        </c:ser>
        <c:dLbls>
          <c:showLegendKey val="0"/>
          <c:showVal val="0"/>
          <c:showCatName val="0"/>
          <c:showSerName val="0"/>
          <c:showPercent val="0"/>
          <c:showBubbleSize val="0"/>
        </c:dLbls>
        <c:gapWidth val="219"/>
        <c:overlap val="-27"/>
        <c:axId val="180683520"/>
        <c:axId val="180685056"/>
      </c:barChart>
      <c:catAx>
        <c:axId val="1806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5056"/>
        <c:crosses val="autoZero"/>
        <c:auto val="1"/>
        <c:lblAlgn val="ctr"/>
        <c:lblOffset val="100"/>
        <c:noMultiLvlLbl val="0"/>
      </c:catAx>
      <c:valAx>
        <c:axId val="18068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83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47625</xdr:colOff>
      <xdr:row>14</xdr:row>
      <xdr:rowOff>0</xdr:rowOff>
    </xdr:from>
    <xdr:to>
      <xdr:col>6</xdr:col>
      <xdr:colOff>0</xdr:colOff>
      <xdr:row>14</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14</xdr:row>
      <xdr:rowOff>9525</xdr:rowOff>
    </xdr:from>
    <xdr:to>
      <xdr:col>5</xdr:col>
      <xdr:colOff>2752725</xdr:colOff>
      <xdr:row>14</xdr:row>
      <xdr:rowOff>1571625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38099</xdr:colOff>
      <xdr:row>15</xdr:row>
      <xdr:rowOff>9524</xdr:rowOff>
    </xdr:from>
    <xdr:to>
      <xdr:col>5</xdr:col>
      <xdr:colOff>2752725</xdr:colOff>
      <xdr:row>15</xdr:row>
      <xdr:rowOff>1876425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19051</xdr:colOff>
      <xdr:row>16</xdr:row>
      <xdr:rowOff>47624</xdr:rowOff>
    </xdr:from>
    <xdr:to>
      <xdr:col>5</xdr:col>
      <xdr:colOff>2705101</xdr:colOff>
      <xdr:row>16</xdr:row>
      <xdr:rowOff>1981199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17</xdr:row>
      <xdr:rowOff>38100</xdr:rowOff>
    </xdr:from>
    <xdr:to>
      <xdr:col>5</xdr:col>
      <xdr:colOff>2743200</xdr:colOff>
      <xdr:row>17</xdr:row>
      <xdr:rowOff>1914526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7.63278E-17</cdr:x>
      <cdr:y>0.9978</cdr:y>
    </cdr:from>
    <cdr:to>
      <cdr:x>1</cdr:x>
      <cdr:y>1</cdr:y>
    </cdr:to>
    <cdr:sp macro="" textlink="">
      <cdr:nvSpPr>
        <cdr:cNvPr id="3" name="Straight Connector 2"/>
        <cdr:cNvSpPr/>
      </cdr:nvSpPr>
      <cdr:spPr>
        <a:xfrm xmlns:a="http://schemas.openxmlformats.org/drawingml/2006/main" flipV="1">
          <a:off x="152400" y="5734050"/>
          <a:ext cx="5172075" cy="6168"/>
        </a:xfrm>
        <a:prstGeom xmlns:a="http://schemas.openxmlformats.org/drawingml/2006/main" prst="line">
          <a:avLst/>
        </a:prstGeom>
        <a:ln xmlns:a="http://schemas.openxmlformats.org/drawingml/2006/main" w="571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ln>
              <a:solidFill>
                <a:schemeClr val="tx1"/>
              </a:solidFill>
            </a:ln>
            <a:solidFill>
              <a:srgbClr val="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123825</xdr:colOff>
      <xdr:row>9</xdr:row>
      <xdr:rowOff>71437</xdr:rowOff>
    </xdr:from>
    <xdr:to>
      <xdr:col>5</xdr:col>
      <xdr:colOff>3629025</xdr:colOff>
      <xdr:row>9</xdr:row>
      <xdr:rowOff>1724025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10</xdr:row>
      <xdr:rowOff>76199</xdr:rowOff>
    </xdr:from>
    <xdr:to>
      <xdr:col>5</xdr:col>
      <xdr:colOff>3609975</xdr:colOff>
      <xdr:row>10</xdr:row>
      <xdr:rowOff>1595436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11</xdr:row>
      <xdr:rowOff>104775</xdr:rowOff>
    </xdr:from>
    <xdr:to>
      <xdr:col>5</xdr:col>
      <xdr:colOff>3590925</xdr:colOff>
      <xdr:row>11</xdr:row>
      <xdr:rowOff>1624012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5</xdr:col>
      <xdr:colOff>200025</xdr:colOff>
      <xdr:row>11</xdr:row>
      <xdr:rowOff>1743075</xdr:rowOff>
    </xdr:from>
    <xdr:ext cx="3241913" cy="264560"/>
    <xdr:sp macro="" textlink="">
      <xdr:nvSpPr>
        <xdr:cNvPr id="2" name="TextBox 1"/>
        <xdr:cNvSpPr txBox="1"/>
      </xdr:nvSpPr>
      <xdr:spPr>
        <a:xfrm>
          <a:off x="9515475" y="9391650"/>
          <a:ext cx="32419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Data reflects feedback within 6 months of graduation</a:t>
          </a:r>
        </a:p>
      </xdr:txBody>
    </xdr:sp>
    <xdr:clientData/>
  </xdr:oneCellAnchor>
  <xdr:twoCellAnchor>
    <xdr:from>
      <xdr:col>5</xdr:col>
      <xdr:colOff>0</xdr:colOff>
      <xdr:row>12</xdr:row>
      <xdr:rowOff>0</xdr:rowOff>
    </xdr:from>
    <xdr:to>
      <xdr:col>5</xdr:col>
      <xdr:colOff>3667125</xdr:colOff>
      <xdr:row>12</xdr:row>
      <xdr:rowOff>1533525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13</xdr:row>
      <xdr:rowOff>0</xdr:rowOff>
    </xdr:from>
    <xdr:to>
      <xdr:col>5</xdr:col>
      <xdr:colOff>3667125</xdr:colOff>
      <xdr:row>13</xdr:row>
      <xdr:rowOff>1533525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1838325</xdr:colOff>
      <xdr:row>15</xdr:row>
      <xdr:rowOff>28575</xdr:rowOff>
    </xdr:from>
    <xdr:to>
      <xdr:col>5</xdr:col>
      <xdr:colOff>3657600</xdr:colOff>
      <xdr:row>15</xdr:row>
      <xdr:rowOff>1562100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16</xdr:row>
      <xdr:rowOff>0</xdr:rowOff>
    </xdr:from>
    <xdr:to>
      <xdr:col>5</xdr:col>
      <xdr:colOff>3667125</xdr:colOff>
      <xdr:row>16</xdr:row>
      <xdr:rowOff>1533525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17</xdr:row>
      <xdr:rowOff>0</xdr:rowOff>
    </xdr:from>
    <xdr:to>
      <xdr:col>5</xdr:col>
      <xdr:colOff>3667125</xdr:colOff>
      <xdr:row>17</xdr:row>
      <xdr:rowOff>1533525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xdr:row>
      <xdr:rowOff>0</xdr:rowOff>
    </xdr:from>
    <xdr:to>
      <xdr:col>5</xdr:col>
      <xdr:colOff>3667125</xdr:colOff>
      <xdr:row>18</xdr:row>
      <xdr:rowOff>1533525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14</xdr:row>
      <xdr:rowOff>0</xdr:rowOff>
    </xdr:from>
    <xdr:to>
      <xdr:col>5</xdr:col>
      <xdr:colOff>3667125</xdr:colOff>
      <xdr:row>14</xdr:row>
      <xdr:rowOff>1533525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114300</xdr:colOff>
      <xdr:row>0</xdr:row>
      <xdr:rowOff>0</xdr:rowOff>
    </xdr:from>
    <xdr:to>
      <xdr:col>24</xdr:col>
      <xdr:colOff>98979</xdr:colOff>
      <xdr:row>7</xdr:row>
      <xdr:rowOff>133350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6080679"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topLeftCell="D1" workbookViewId="0">
      <selection activeCell="I24" sqref="I24"/>
    </sheetView>
  </sheetViews>
  <sheetFormatPr defaultRowHeight="15" x14ac:dyDescent="0.25"/>
  <cols>
    <col min="1" max="1" width="30.85546875" style="3" customWidth="1"/>
    <col min="2" max="2" width="36.140625" customWidth="1"/>
    <col min="3" max="3" width="18.42578125" customWidth="1"/>
    <col min="4" max="4" width="23.85546875" style="3" customWidth="1"/>
    <col min="5" max="5" width="24.28515625" customWidth="1"/>
    <col min="6" max="6" width="41.7109375" customWidth="1"/>
    <col min="7" max="7" width="17.140625" style="3" customWidth="1"/>
    <col min="8" max="8" width="17" style="3" customWidth="1"/>
    <col min="9" max="9" width="17.5703125" style="3" customWidth="1"/>
    <col min="10" max="10" width="16.85546875" style="3" customWidth="1"/>
    <col min="11" max="11" width="18" style="3" customWidth="1"/>
  </cols>
  <sheetData>
    <row r="1" spans="1:11" ht="45" customHeight="1" thickBot="1" x14ac:dyDescent="0.45">
      <c r="A1" s="83" t="s">
        <v>30</v>
      </c>
      <c r="B1" s="83"/>
      <c r="C1" s="83"/>
      <c r="D1" s="83"/>
      <c r="E1" s="83"/>
      <c r="F1" s="83"/>
      <c r="G1" s="15"/>
      <c r="H1" s="15"/>
      <c r="I1" s="15"/>
    </row>
    <row r="2" spans="1:11" ht="25.5" customHeight="1" thickBot="1" x14ac:dyDescent="0.45">
      <c r="A2" s="84" t="s">
        <v>29</v>
      </c>
      <c r="B2" s="84"/>
      <c r="C2" s="84"/>
      <c r="D2" s="84"/>
      <c r="E2" s="84"/>
      <c r="F2" s="84"/>
      <c r="G2" s="15"/>
      <c r="H2" s="15"/>
      <c r="I2" s="15"/>
    </row>
    <row r="3" spans="1:11" ht="23.25" customHeight="1" x14ac:dyDescent="0.4">
      <c r="A3" s="85" t="s">
        <v>0</v>
      </c>
      <c r="B3" s="86"/>
      <c r="C3" s="86"/>
      <c r="D3" s="86"/>
      <c r="E3" s="86"/>
      <c r="F3" s="87"/>
      <c r="G3" s="9"/>
      <c r="H3" s="9"/>
      <c r="I3" s="9"/>
    </row>
    <row r="4" spans="1:11" ht="33" customHeight="1" x14ac:dyDescent="0.4">
      <c r="A4" s="88" t="s">
        <v>1</v>
      </c>
      <c r="B4" s="89"/>
      <c r="C4" s="89"/>
      <c r="D4" s="89"/>
      <c r="E4" s="89"/>
      <c r="F4" s="90"/>
      <c r="G4" s="9"/>
      <c r="H4" s="9"/>
      <c r="I4" s="9"/>
    </row>
    <row r="5" spans="1:11" x14ac:dyDescent="0.25">
      <c r="A5" s="88"/>
      <c r="B5" s="89"/>
      <c r="C5" s="89"/>
      <c r="D5" s="89"/>
      <c r="E5" s="89"/>
      <c r="F5" s="90"/>
    </row>
    <row r="6" spans="1:11" ht="15" customHeight="1" x14ac:dyDescent="0.25">
      <c r="A6" s="88" t="s">
        <v>2</v>
      </c>
      <c r="B6" s="89"/>
      <c r="C6" s="89"/>
      <c r="D6" s="89"/>
      <c r="E6" s="89"/>
      <c r="F6" s="90"/>
    </row>
    <row r="7" spans="1:11" x14ac:dyDescent="0.25">
      <c r="A7" s="91"/>
      <c r="B7" s="92"/>
      <c r="C7" s="92"/>
      <c r="D7" s="92"/>
      <c r="E7" s="92"/>
      <c r="F7" s="93"/>
    </row>
    <row r="8" spans="1:11" ht="15" customHeight="1" x14ac:dyDescent="0.25">
      <c r="A8" s="91" t="s">
        <v>3</v>
      </c>
      <c r="B8" s="92"/>
      <c r="C8" s="92"/>
      <c r="D8" s="92"/>
      <c r="E8" s="92"/>
      <c r="F8" s="93"/>
    </row>
    <row r="9" spans="1:11" x14ac:dyDescent="0.25">
      <c r="A9" s="91"/>
      <c r="B9" s="92"/>
      <c r="C9" s="92"/>
      <c r="D9" s="92"/>
      <c r="E9" s="92"/>
      <c r="F9" s="93"/>
    </row>
    <row r="10" spans="1:11" ht="36.75" customHeight="1" thickBot="1" x14ac:dyDescent="0.3">
      <c r="A10" s="80" t="s">
        <v>4</v>
      </c>
      <c r="B10" s="81"/>
      <c r="C10" s="81"/>
      <c r="D10" s="81"/>
      <c r="E10" s="81"/>
      <c r="F10" s="82"/>
    </row>
    <row r="12" spans="1:11" ht="15.75" thickBot="1" x14ac:dyDescent="0.3"/>
    <row r="13" spans="1:11" ht="93.75" customHeight="1" thickBot="1" x14ac:dyDescent="0.35">
      <c r="A13" s="5" t="s">
        <v>19</v>
      </c>
      <c r="B13" s="6" t="s">
        <v>16</v>
      </c>
      <c r="C13" s="7" t="s">
        <v>18</v>
      </c>
      <c r="D13" s="7" t="s">
        <v>20</v>
      </c>
      <c r="E13" s="8" t="s">
        <v>21</v>
      </c>
      <c r="F13" s="5" t="s">
        <v>22</v>
      </c>
      <c r="G13" s="14" t="s">
        <v>23</v>
      </c>
      <c r="H13" s="14" t="s">
        <v>24</v>
      </c>
      <c r="I13" s="14" t="s">
        <v>25</v>
      </c>
      <c r="J13" s="14" t="s">
        <v>26</v>
      </c>
      <c r="K13" s="14" t="s">
        <v>27</v>
      </c>
    </row>
    <row r="14" spans="1:11" ht="21.75" customHeight="1" thickBot="1" x14ac:dyDescent="0.35">
      <c r="A14" s="10"/>
      <c r="B14" s="11"/>
      <c r="C14" s="12"/>
      <c r="D14" s="12"/>
      <c r="E14" s="13"/>
      <c r="F14" s="10"/>
      <c r="G14" s="4">
        <v>2012</v>
      </c>
      <c r="H14" s="4">
        <v>2013</v>
      </c>
      <c r="I14" s="4">
        <v>2014</v>
      </c>
      <c r="J14" s="4">
        <v>2015</v>
      </c>
      <c r="K14" s="4">
        <v>2016</v>
      </c>
    </row>
    <row r="15" spans="1:11" ht="124.5" customHeight="1" thickBot="1" x14ac:dyDescent="0.3">
      <c r="A15" s="59" t="s">
        <v>63</v>
      </c>
      <c r="B15" s="60" t="s">
        <v>64</v>
      </c>
      <c r="C15" s="60" t="s">
        <v>65</v>
      </c>
      <c r="D15" s="60" t="s">
        <v>66</v>
      </c>
      <c r="E15" s="61" t="s">
        <v>67</v>
      </c>
      <c r="F15" s="26"/>
      <c r="G15" s="25">
        <v>4</v>
      </c>
      <c r="H15" s="25">
        <v>1</v>
      </c>
      <c r="I15" s="25">
        <v>2</v>
      </c>
      <c r="J15" s="25"/>
      <c r="K15" s="25"/>
    </row>
    <row r="16" spans="1:11" ht="219.75" customHeight="1" thickBot="1" x14ac:dyDescent="0.3">
      <c r="A16" s="62" t="s">
        <v>72</v>
      </c>
      <c r="B16" s="62" t="s">
        <v>68</v>
      </c>
      <c r="C16" s="62" t="s">
        <v>69</v>
      </c>
      <c r="D16" s="62" t="s">
        <v>70</v>
      </c>
      <c r="E16" s="58" t="s">
        <v>71</v>
      </c>
      <c r="F16" s="26"/>
      <c r="G16" s="25">
        <v>99</v>
      </c>
      <c r="H16" s="25">
        <v>94</v>
      </c>
      <c r="I16" s="25">
        <v>96</v>
      </c>
      <c r="J16" s="25">
        <v>97</v>
      </c>
      <c r="K16" s="25">
        <v>99</v>
      </c>
    </row>
    <row r="17" spans="1:11" ht="160.5" customHeight="1" thickBot="1" x14ac:dyDescent="0.3">
      <c r="A17" s="59" t="s">
        <v>73</v>
      </c>
      <c r="B17" s="60" t="s">
        <v>74</v>
      </c>
      <c r="C17" s="60" t="s">
        <v>75</v>
      </c>
      <c r="D17" s="60" t="s">
        <v>76</v>
      </c>
      <c r="E17" s="61" t="s">
        <v>77</v>
      </c>
      <c r="F17" s="76"/>
      <c r="G17" s="25">
        <v>56</v>
      </c>
      <c r="H17" s="25">
        <v>41</v>
      </c>
      <c r="I17" s="25">
        <v>56</v>
      </c>
      <c r="J17" s="25"/>
      <c r="K17" s="25"/>
    </row>
    <row r="18" spans="1:11" ht="157.5" customHeight="1" thickBot="1" x14ac:dyDescent="0.3">
      <c r="A18" s="74" t="s">
        <v>115</v>
      </c>
      <c r="B18" s="64" t="s">
        <v>116</v>
      </c>
      <c r="C18" s="64" t="s">
        <v>117</v>
      </c>
      <c r="D18" s="64" t="s">
        <v>119</v>
      </c>
      <c r="E18" s="75" t="s">
        <v>118</v>
      </c>
      <c r="F18" s="63"/>
      <c r="G18" s="3">
        <v>41</v>
      </c>
      <c r="H18" s="3">
        <v>21</v>
      </c>
      <c r="I18" s="3">
        <v>29</v>
      </c>
      <c r="J18" s="3" t="s">
        <v>17</v>
      </c>
    </row>
    <row r="19" spans="1:11" x14ac:dyDescent="0.25">
      <c r="A19" s="17"/>
      <c r="B19" s="19"/>
      <c r="C19" s="19"/>
      <c r="D19" s="17"/>
      <c r="E19" s="16"/>
      <c r="F19" s="19"/>
    </row>
    <row r="20" spans="1:11" x14ac:dyDescent="0.25">
      <c r="A20" s="17"/>
      <c r="B20" s="19"/>
      <c r="C20" s="19"/>
      <c r="D20" s="17"/>
      <c r="E20" s="16"/>
      <c r="F20" s="19"/>
    </row>
    <row r="21" spans="1:11" x14ac:dyDescent="0.25">
      <c r="A21" s="17"/>
      <c r="B21" s="19"/>
      <c r="C21" s="19"/>
      <c r="D21" s="17"/>
      <c r="E21" s="16"/>
      <c r="F21" s="19"/>
    </row>
    <row r="22" spans="1:11" x14ac:dyDescent="0.25">
      <c r="A22" s="17"/>
      <c r="B22" s="19"/>
      <c r="C22" s="19"/>
      <c r="D22" s="17"/>
      <c r="E22" s="16"/>
      <c r="F22" s="19"/>
    </row>
    <row r="23" spans="1:11" x14ac:dyDescent="0.25">
      <c r="A23" s="17"/>
      <c r="B23" s="19"/>
      <c r="C23" s="19"/>
      <c r="D23" s="17"/>
      <c r="E23" s="16"/>
      <c r="F23" s="19"/>
    </row>
    <row r="24" spans="1:11" x14ac:dyDescent="0.25">
      <c r="A24" s="17"/>
      <c r="B24" s="19"/>
      <c r="C24" s="19"/>
      <c r="D24" s="17"/>
      <c r="E24" s="16"/>
      <c r="F24" s="19"/>
    </row>
    <row r="25" spans="1:11" x14ac:dyDescent="0.25">
      <c r="A25" s="17"/>
      <c r="B25" s="19"/>
      <c r="C25" s="19"/>
      <c r="D25" s="17"/>
      <c r="E25" s="16"/>
      <c r="F25" s="19"/>
    </row>
    <row r="26" spans="1:11" x14ac:dyDescent="0.25">
      <c r="A26" s="17"/>
      <c r="B26" s="19"/>
      <c r="C26" s="19"/>
      <c r="D26" s="17"/>
      <c r="E26" s="16"/>
      <c r="F26" s="19"/>
    </row>
    <row r="27" spans="1:11" x14ac:dyDescent="0.25">
      <c r="A27" s="17"/>
      <c r="B27" s="19"/>
      <c r="C27" s="19"/>
      <c r="D27" s="17"/>
      <c r="E27" s="16"/>
      <c r="F27" s="19"/>
    </row>
    <row r="28" spans="1:11" x14ac:dyDescent="0.25">
      <c r="A28" s="17"/>
      <c r="B28" s="19"/>
      <c r="C28" s="19"/>
      <c r="D28" s="17"/>
      <c r="E28" s="16"/>
      <c r="F28" s="19"/>
    </row>
    <row r="29" spans="1:11" x14ac:dyDescent="0.25">
      <c r="A29" s="17"/>
      <c r="B29" s="19"/>
      <c r="C29" s="19"/>
      <c r="D29" s="17"/>
      <c r="E29" s="16"/>
      <c r="F29" s="19"/>
    </row>
    <row r="30" spans="1:11" x14ac:dyDescent="0.25">
      <c r="A30" s="17"/>
      <c r="B30" s="19"/>
      <c r="C30" s="19"/>
      <c r="D30" s="17"/>
      <c r="E30" s="16"/>
      <c r="F30" s="19"/>
    </row>
    <row r="31" spans="1:11" x14ac:dyDescent="0.25">
      <c r="A31" s="17"/>
      <c r="B31" s="19"/>
      <c r="C31" s="19"/>
      <c r="D31" s="17"/>
      <c r="E31" s="16"/>
      <c r="F31" s="19"/>
    </row>
    <row r="32" spans="1:11" x14ac:dyDescent="0.25">
      <c r="A32" s="17"/>
      <c r="B32" s="19"/>
      <c r="C32" s="19"/>
      <c r="D32" s="17"/>
      <c r="E32" s="16"/>
      <c r="F32" s="19"/>
    </row>
    <row r="33" spans="1:6" x14ac:dyDescent="0.25">
      <c r="A33" s="17"/>
      <c r="B33" s="19"/>
      <c r="C33" s="19"/>
      <c r="D33" s="17"/>
      <c r="E33" s="16"/>
      <c r="F33" s="19"/>
    </row>
    <row r="34" spans="1:6" x14ac:dyDescent="0.25">
      <c r="A34" s="17"/>
      <c r="B34" s="19"/>
      <c r="C34" s="19"/>
      <c r="D34" s="17"/>
      <c r="E34" s="16"/>
      <c r="F34" s="19"/>
    </row>
    <row r="35" spans="1:6" x14ac:dyDescent="0.25">
      <c r="A35" s="17"/>
      <c r="B35" s="19"/>
      <c r="C35" s="19"/>
      <c r="D35" s="17"/>
      <c r="E35" s="16"/>
      <c r="F35" s="19"/>
    </row>
    <row r="36" spans="1:6" x14ac:dyDescent="0.25">
      <c r="A36" s="17"/>
      <c r="B36" s="19"/>
      <c r="C36" s="19"/>
      <c r="D36" s="17"/>
      <c r="E36" s="16"/>
      <c r="F36" s="19"/>
    </row>
    <row r="37" spans="1:6" x14ac:dyDescent="0.25">
      <c r="A37" s="17"/>
      <c r="B37" s="19"/>
      <c r="C37" s="19"/>
      <c r="D37" s="17"/>
      <c r="E37" s="16"/>
      <c r="F37" s="19"/>
    </row>
    <row r="38" spans="1:6" x14ac:dyDescent="0.25">
      <c r="A38" s="17"/>
      <c r="B38" s="19"/>
      <c r="C38" s="19"/>
      <c r="D38" s="17"/>
      <c r="E38" s="16"/>
      <c r="F38" s="19"/>
    </row>
    <row r="39" spans="1:6" x14ac:dyDescent="0.25">
      <c r="A39" s="17"/>
      <c r="B39" s="19"/>
      <c r="C39" s="19"/>
      <c r="D39" s="17"/>
      <c r="E39" s="16"/>
      <c r="F39" s="19"/>
    </row>
    <row r="40" spans="1:6" x14ac:dyDescent="0.25">
      <c r="A40" s="17"/>
      <c r="B40" s="19"/>
      <c r="C40" s="19"/>
      <c r="D40" s="17"/>
      <c r="E40" s="16"/>
      <c r="F40" s="19"/>
    </row>
    <row r="41" spans="1:6" x14ac:dyDescent="0.25">
      <c r="A41" s="17"/>
      <c r="B41" s="19"/>
      <c r="C41" s="19"/>
      <c r="D41" s="17"/>
      <c r="E41" s="16"/>
      <c r="F41" s="19"/>
    </row>
    <row r="42" spans="1:6" x14ac:dyDescent="0.25">
      <c r="A42" s="17"/>
      <c r="B42" s="19"/>
      <c r="C42" s="19"/>
      <c r="D42" s="17"/>
      <c r="E42" s="16"/>
      <c r="F42" s="19"/>
    </row>
    <row r="43" spans="1:6" x14ac:dyDescent="0.25">
      <c r="A43" s="17"/>
      <c r="B43" s="19"/>
      <c r="C43" s="19"/>
      <c r="D43" s="17"/>
      <c r="E43" s="16"/>
      <c r="F43" s="19"/>
    </row>
    <row r="44" spans="1:6" x14ac:dyDescent="0.25">
      <c r="A44" s="17"/>
      <c r="B44" s="19"/>
      <c r="C44" s="19"/>
      <c r="D44" s="17"/>
      <c r="E44" s="16"/>
      <c r="F44" s="19"/>
    </row>
    <row r="45" spans="1:6" x14ac:dyDescent="0.25">
      <c r="A45" s="17"/>
      <c r="B45" s="19"/>
      <c r="C45" s="19"/>
      <c r="D45" s="17"/>
      <c r="E45" s="16"/>
      <c r="F45" s="19"/>
    </row>
    <row r="46" spans="1:6" ht="15.75" thickBot="1" x14ac:dyDescent="0.3">
      <c r="A46" s="18"/>
      <c r="B46" s="20"/>
      <c r="C46" s="20"/>
      <c r="D46" s="18"/>
      <c r="E46" s="1"/>
      <c r="F46" s="20"/>
    </row>
  </sheetData>
  <mergeCells count="10">
    <mergeCell ref="A10:F10"/>
    <mergeCell ref="A1:F1"/>
    <mergeCell ref="A2:F2"/>
    <mergeCell ref="A3:F3"/>
    <mergeCell ref="A4:F4"/>
    <mergeCell ref="A5:F5"/>
    <mergeCell ref="A6:F6"/>
    <mergeCell ref="A7:F7"/>
    <mergeCell ref="A8:F8"/>
    <mergeCell ref="A9:F9"/>
  </mergeCells>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9"/>
  <sheetViews>
    <sheetView tabSelected="1" workbookViewId="0">
      <selection activeCell="D14" sqref="D14"/>
    </sheetView>
  </sheetViews>
  <sheetFormatPr defaultRowHeight="15" x14ac:dyDescent="0.25"/>
  <cols>
    <col min="1" max="1" width="27.140625" customWidth="1"/>
    <col min="2" max="2" width="34.140625" customWidth="1"/>
    <col min="3" max="3" width="29.140625" customWidth="1"/>
    <col min="4" max="4" width="21.5703125" customWidth="1"/>
    <col min="5" max="5" width="27.7109375" customWidth="1"/>
    <col min="6" max="6" width="55.140625" customWidth="1"/>
    <col min="7" max="7" width="7.140625" customWidth="1"/>
    <col min="8" max="8" width="11.7109375" customWidth="1"/>
    <col min="9" max="9" width="7.28515625" customWidth="1"/>
    <col min="10" max="10" width="6.85546875" customWidth="1"/>
    <col min="11" max="11" width="5.7109375" customWidth="1"/>
    <col min="12" max="12" width="6.5703125" customWidth="1"/>
    <col min="13" max="13" width="6.42578125" customWidth="1"/>
  </cols>
  <sheetData>
    <row r="1" spans="1:22" ht="23.25" x14ac:dyDescent="0.35">
      <c r="A1" s="94" t="s">
        <v>59</v>
      </c>
      <c r="B1" s="94"/>
      <c r="C1" s="94"/>
      <c r="D1" s="94"/>
      <c r="E1" s="94"/>
      <c r="F1" s="94"/>
    </row>
    <row r="2" spans="1:22" ht="23.25" x14ac:dyDescent="0.35">
      <c r="A2" s="57"/>
      <c r="B2" s="57"/>
      <c r="C2" s="57"/>
      <c r="D2" s="57"/>
      <c r="E2" s="57"/>
      <c r="F2" s="57"/>
    </row>
    <row r="3" spans="1:22" ht="27" customHeight="1" thickBot="1" x14ac:dyDescent="0.3">
      <c r="A3" s="95" t="s">
        <v>57</v>
      </c>
      <c r="B3" s="95"/>
      <c r="C3" s="95"/>
      <c r="D3" s="95"/>
      <c r="E3" s="95"/>
      <c r="F3" s="95"/>
    </row>
    <row r="4" spans="1:22" ht="27" customHeight="1" thickBot="1" x14ac:dyDescent="0.3">
      <c r="A4" s="32"/>
      <c r="B4" s="32" t="s">
        <v>61</v>
      </c>
      <c r="C4" s="32"/>
      <c r="D4" s="32"/>
      <c r="E4" s="32"/>
      <c r="F4" s="32"/>
    </row>
    <row r="5" spans="1:22" ht="114.75" customHeight="1" thickBot="1" x14ac:dyDescent="0.3">
      <c r="A5" s="56" t="s">
        <v>60</v>
      </c>
      <c r="B5" s="96" t="s">
        <v>62</v>
      </c>
      <c r="C5" s="97"/>
      <c r="D5" s="97"/>
      <c r="E5" s="97"/>
      <c r="F5" s="98"/>
    </row>
    <row r="6" spans="1:22" ht="16.5" thickBot="1" x14ac:dyDescent="0.3">
      <c r="A6" s="99"/>
      <c r="B6" s="100"/>
      <c r="C6" s="99" t="s">
        <v>5</v>
      </c>
      <c r="D6" s="101"/>
      <c r="E6" s="102"/>
      <c r="F6" s="33"/>
    </row>
    <row r="7" spans="1:22" ht="37.5" customHeight="1" x14ac:dyDescent="0.25">
      <c r="A7" s="22" t="s">
        <v>6</v>
      </c>
      <c r="B7" s="22" t="s">
        <v>9</v>
      </c>
      <c r="C7" s="23" t="s">
        <v>10</v>
      </c>
      <c r="D7" s="22" t="s">
        <v>12</v>
      </c>
      <c r="E7" s="22" t="s">
        <v>14</v>
      </c>
      <c r="F7" s="23" t="s">
        <v>28</v>
      </c>
    </row>
    <row r="8" spans="1:22" ht="34.5" customHeight="1" x14ac:dyDescent="0.25">
      <c r="A8" s="2" t="s">
        <v>7</v>
      </c>
      <c r="B8" s="2" t="s">
        <v>58</v>
      </c>
      <c r="C8" s="24" t="s">
        <v>11</v>
      </c>
      <c r="D8" s="2" t="s">
        <v>13</v>
      </c>
      <c r="E8" s="2" t="s">
        <v>15</v>
      </c>
      <c r="F8" s="69" t="s">
        <v>17</v>
      </c>
      <c r="G8" s="16"/>
      <c r="H8" s="16"/>
      <c r="K8" s="73">
        <v>2012</v>
      </c>
      <c r="L8" s="73">
        <v>2013</v>
      </c>
      <c r="M8" s="73">
        <v>2014</v>
      </c>
      <c r="N8" s="73">
        <v>2015</v>
      </c>
      <c r="O8" s="73">
        <v>2016</v>
      </c>
    </row>
    <row r="9" spans="1:22" ht="30.75" thickBot="1" x14ac:dyDescent="0.3">
      <c r="A9" s="2" t="s">
        <v>8</v>
      </c>
      <c r="B9" s="2" t="s">
        <v>17</v>
      </c>
      <c r="C9" s="21"/>
      <c r="D9" s="21"/>
      <c r="E9" s="21"/>
      <c r="F9" s="70"/>
      <c r="G9" s="16"/>
      <c r="H9" s="71"/>
      <c r="I9" s="3"/>
      <c r="J9" s="3"/>
      <c r="K9" s="3" t="s">
        <v>79</v>
      </c>
      <c r="L9" s="3" t="s">
        <v>80</v>
      </c>
      <c r="M9" s="3" t="s">
        <v>81</v>
      </c>
      <c r="N9" s="3" t="s">
        <v>120</v>
      </c>
      <c r="O9" s="3" t="s">
        <v>121</v>
      </c>
    </row>
    <row r="10" spans="1:22" ht="161.25" customHeight="1" thickBot="1" x14ac:dyDescent="0.3">
      <c r="A10" s="68" t="s">
        <v>84</v>
      </c>
      <c r="B10" s="68" t="s">
        <v>78</v>
      </c>
      <c r="C10" s="68" t="s">
        <v>125</v>
      </c>
      <c r="D10" s="68" t="s">
        <v>85</v>
      </c>
      <c r="E10" s="68" t="s">
        <v>126</v>
      </c>
      <c r="F10" s="68"/>
      <c r="G10" s="72"/>
      <c r="H10" s="16"/>
      <c r="I10" s="66"/>
      <c r="J10" s="66"/>
      <c r="K10" s="66">
        <v>172</v>
      </c>
      <c r="L10" s="66">
        <v>147</v>
      </c>
      <c r="M10" s="66">
        <v>192</v>
      </c>
      <c r="N10" s="66">
        <v>210</v>
      </c>
      <c r="O10" s="66">
        <v>203</v>
      </c>
    </row>
    <row r="11" spans="1:22" ht="146.25" customHeight="1" thickBot="1" x14ac:dyDescent="0.3">
      <c r="A11" s="65" t="s">
        <v>110</v>
      </c>
      <c r="B11" s="65" t="s">
        <v>82</v>
      </c>
      <c r="C11" s="65" t="s">
        <v>83</v>
      </c>
      <c r="D11" s="65" t="s">
        <v>123</v>
      </c>
      <c r="E11" s="65" t="s">
        <v>124</v>
      </c>
      <c r="F11" s="65"/>
      <c r="I11">
        <v>114</v>
      </c>
      <c r="J11">
        <v>117</v>
      </c>
      <c r="K11">
        <v>114</v>
      </c>
      <c r="L11">
        <v>94</v>
      </c>
      <c r="M11">
        <v>76</v>
      </c>
      <c r="N11">
        <v>68</v>
      </c>
      <c r="O11">
        <v>94</v>
      </c>
      <c r="R11" s="3"/>
    </row>
    <row r="12" spans="1:22" s="73" customFormat="1" ht="172.5" customHeight="1" thickBot="1" x14ac:dyDescent="0.3">
      <c r="A12" s="79" t="s">
        <v>111</v>
      </c>
      <c r="B12" s="79" t="s">
        <v>112</v>
      </c>
      <c r="C12" s="79" t="s">
        <v>122</v>
      </c>
      <c r="D12" s="79" t="s">
        <v>113</v>
      </c>
      <c r="E12" s="79" t="s">
        <v>114</v>
      </c>
      <c r="F12" s="67"/>
      <c r="H12" s="78"/>
      <c r="I12" s="73">
        <v>76.19</v>
      </c>
      <c r="J12" s="73">
        <v>81.400000000000006</v>
      </c>
      <c r="K12" s="73">
        <v>90</v>
      </c>
      <c r="L12" s="77">
        <v>53</v>
      </c>
      <c r="M12" s="77">
        <v>77</v>
      </c>
    </row>
    <row r="13" spans="1:22" ht="135.75" customHeight="1" thickBot="1" x14ac:dyDescent="0.3">
      <c r="A13" s="79" t="s">
        <v>127</v>
      </c>
      <c r="B13" s="79" t="s">
        <v>134</v>
      </c>
      <c r="C13" s="79" t="s">
        <v>135</v>
      </c>
      <c r="D13" s="79" t="s">
        <v>142</v>
      </c>
      <c r="E13" s="79" t="s">
        <v>143</v>
      </c>
      <c r="F13" s="67"/>
      <c r="I13">
        <v>41</v>
      </c>
      <c r="J13">
        <v>41</v>
      </c>
      <c r="K13" s="73">
        <v>32</v>
      </c>
      <c r="L13" s="77">
        <v>33</v>
      </c>
      <c r="M13" s="77">
        <v>25</v>
      </c>
    </row>
    <row r="14" spans="1:22" ht="132" customHeight="1" thickBot="1" x14ac:dyDescent="0.3">
      <c r="A14" s="79" t="s">
        <v>128</v>
      </c>
      <c r="B14" s="79" t="s">
        <v>134</v>
      </c>
      <c r="C14" s="79" t="s">
        <v>136</v>
      </c>
      <c r="D14" s="79" t="s">
        <v>142</v>
      </c>
      <c r="E14" s="79" t="s">
        <v>143</v>
      </c>
      <c r="F14" s="67"/>
      <c r="I14">
        <v>5</v>
      </c>
      <c r="J14">
        <v>11</v>
      </c>
      <c r="K14" s="73">
        <v>10</v>
      </c>
      <c r="L14" s="77">
        <v>5</v>
      </c>
      <c r="M14" s="77">
        <v>8</v>
      </c>
      <c r="S14" s="3"/>
      <c r="T14" s="3"/>
      <c r="U14" s="3"/>
      <c r="V14" s="3"/>
    </row>
    <row r="15" spans="1:22" ht="132" customHeight="1" thickBot="1" x14ac:dyDescent="0.3">
      <c r="A15" s="79" t="s">
        <v>131</v>
      </c>
      <c r="B15" s="79" t="s">
        <v>134</v>
      </c>
      <c r="C15" s="79" t="s">
        <v>137</v>
      </c>
      <c r="D15" s="79" t="s">
        <v>142</v>
      </c>
      <c r="E15" s="79" t="s">
        <v>143</v>
      </c>
      <c r="F15" s="67"/>
      <c r="I15">
        <v>29</v>
      </c>
      <c r="J15">
        <v>30</v>
      </c>
      <c r="K15" s="73">
        <v>29</v>
      </c>
      <c r="L15" s="77">
        <v>22</v>
      </c>
      <c r="M15" s="77">
        <v>29</v>
      </c>
      <c r="S15" s="3"/>
      <c r="T15" s="3"/>
      <c r="U15" s="3"/>
      <c r="V15" s="3"/>
    </row>
    <row r="16" spans="1:22" ht="132" customHeight="1" thickBot="1" x14ac:dyDescent="0.3">
      <c r="A16" s="79" t="s">
        <v>129</v>
      </c>
      <c r="B16" s="79" t="s">
        <v>134</v>
      </c>
      <c r="C16" s="79" t="s">
        <v>138</v>
      </c>
      <c r="D16" s="79" t="s">
        <v>142</v>
      </c>
      <c r="E16" s="79" t="s">
        <v>143</v>
      </c>
      <c r="F16" s="67"/>
      <c r="I16">
        <v>6</v>
      </c>
      <c r="J16">
        <v>10</v>
      </c>
      <c r="K16" s="73">
        <v>14</v>
      </c>
      <c r="L16" s="77">
        <v>22</v>
      </c>
      <c r="M16" s="77">
        <v>12</v>
      </c>
      <c r="S16" s="3"/>
      <c r="T16" s="3"/>
      <c r="U16" s="3"/>
      <c r="V16" s="3"/>
    </row>
    <row r="17" spans="1:22" ht="132" customHeight="1" thickBot="1" x14ac:dyDescent="0.3">
      <c r="A17" s="79" t="s">
        <v>130</v>
      </c>
      <c r="B17" s="79" t="s">
        <v>134</v>
      </c>
      <c r="C17" s="79" t="s">
        <v>139</v>
      </c>
      <c r="D17" s="79" t="s">
        <v>142</v>
      </c>
      <c r="E17" s="79" t="s">
        <v>143</v>
      </c>
      <c r="F17" s="67"/>
      <c r="I17">
        <v>6</v>
      </c>
      <c r="J17">
        <v>6</v>
      </c>
      <c r="K17" s="73">
        <v>9</v>
      </c>
      <c r="L17" s="77">
        <v>12</v>
      </c>
      <c r="M17" s="77">
        <v>12</v>
      </c>
      <c r="S17" s="3"/>
      <c r="T17" s="3"/>
      <c r="U17" s="3"/>
      <c r="V17" s="3"/>
    </row>
    <row r="18" spans="1:22" ht="132" customHeight="1" thickBot="1" x14ac:dyDescent="0.3">
      <c r="A18" s="79" t="s">
        <v>132</v>
      </c>
      <c r="B18" s="79" t="s">
        <v>134</v>
      </c>
      <c r="C18" s="79" t="s">
        <v>140</v>
      </c>
      <c r="D18" s="79" t="s">
        <v>142</v>
      </c>
      <c r="E18" s="79" t="s">
        <v>143</v>
      </c>
      <c r="F18" s="67"/>
      <c r="I18">
        <v>9</v>
      </c>
      <c r="J18">
        <v>8</v>
      </c>
      <c r="K18" s="73">
        <v>7</v>
      </c>
      <c r="L18" s="77">
        <v>10</v>
      </c>
      <c r="M18" s="77">
        <v>13</v>
      </c>
      <c r="S18" s="3"/>
      <c r="T18" s="3"/>
      <c r="U18" s="3"/>
      <c r="V18" s="3"/>
    </row>
    <row r="19" spans="1:22" ht="132" customHeight="1" thickBot="1" x14ac:dyDescent="0.3">
      <c r="A19" s="79" t="s">
        <v>133</v>
      </c>
      <c r="B19" s="79" t="s">
        <v>134</v>
      </c>
      <c r="C19" s="79" t="s">
        <v>141</v>
      </c>
      <c r="D19" s="79" t="s">
        <v>142</v>
      </c>
      <c r="E19" s="79" t="s">
        <v>143</v>
      </c>
      <c r="F19" s="67"/>
      <c r="I19">
        <v>31</v>
      </c>
      <c r="J19">
        <v>43</v>
      </c>
      <c r="K19" s="73">
        <v>49</v>
      </c>
      <c r="L19" s="77">
        <v>41</v>
      </c>
      <c r="M19" s="77">
        <v>42</v>
      </c>
      <c r="S19" s="3"/>
      <c r="T19" s="3"/>
      <c r="U19" s="3"/>
      <c r="V19" s="3"/>
    </row>
  </sheetData>
  <mergeCells count="5">
    <mergeCell ref="A1:F1"/>
    <mergeCell ref="A3:F3"/>
    <mergeCell ref="B5:F5"/>
    <mergeCell ref="A6:B6"/>
    <mergeCell ref="C6:E6"/>
  </mergeCells>
  <pageMargins left="0.7" right="0.7" top="0.75" bottom="0.7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
  <sheetViews>
    <sheetView workbookViewId="0">
      <selection activeCell="R18" sqref="R18"/>
    </sheetView>
  </sheetViews>
  <sheetFormatPr defaultRowHeight="15" x14ac:dyDescent="0.25"/>
  <cols>
    <col min="1" max="1" width="17.85546875" customWidth="1"/>
    <col min="2" max="2" width="8.5703125" customWidth="1"/>
    <col min="3" max="9" width="9.140625" customWidth="1"/>
    <col min="10" max="10" width="7.42578125" customWidth="1"/>
    <col min="11" max="11" width="13" customWidth="1"/>
    <col min="12" max="12" width="16.140625" customWidth="1"/>
    <col min="13" max="13" width="14.28515625" customWidth="1"/>
  </cols>
  <sheetData>
    <row r="1" spans="1:17" ht="66.75" customHeight="1" x14ac:dyDescent="0.25">
      <c r="A1" s="103" t="s">
        <v>56</v>
      </c>
      <c r="B1" s="103"/>
      <c r="C1" s="103"/>
      <c r="D1" s="103"/>
      <c r="E1" s="103"/>
      <c r="F1" s="103"/>
      <c r="G1" s="103"/>
      <c r="H1" s="103"/>
      <c r="I1" s="103"/>
      <c r="J1" s="103"/>
      <c r="K1" s="103"/>
      <c r="L1" s="103"/>
      <c r="M1" s="103"/>
    </row>
    <row r="2" spans="1:17" ht="104.25" customHeight="1" x14ac:dyDescent="0.25">
      <c r="A2" s="104" t="s">
        <v>41</v>
      </c>
      <c r="B2" s="104"/>
      <c r="C2" s="104"/>
      <c r="D2" s="104"/>
      <c r="E2" s="104"/>
      <c r="F2" s="104"/>
      <c r="G2" s="104"/>
      <c r="H2" s="104"/>
      <c r="I2" s="104"/>
      <c r="J2" s="104"/>
      <c r="K2" s="104"/>
      <c r="L2" s="104"/>
      <c r="M2" s="104"/>
    </row>
    <row r="3" spans="1:17" ht="23.25" x14ac:dyDescent="0.35">
      <c r="A3" s="105" t="s">
        <v>37</v>
      </c>
      <c r="B3" s="106"/>
      <c r="C3" s="106"/>
      <c r="D3" s="106"/>
      <c r="E3" s="106"/>
      <c r="F3" s="106"/>
      <c r="G3" s="106"/>
      <c r="H3" s="106"/>
      <c r="I3" s="106"/>
      <c r="J3" s="106"/>
      <c r="K3" s="106"/>
      <c r="L3" s="106"/>
      <c r="M3" s="106"/>
    </row>
    <row r="4" spans="1:17" x14ac:dyDescent="0.25">
      <c r="A4" s="107" t="s">
        <v>35</v>
      </c>
      <c r="B4" s="108"/>
      <c r="C4" s="108"/>
      <c r="D4" s="108"/>
      <c r="E4" s="108"/>
      <c r="F4" s="108"/>
      <c r="G4" s="108"/>
      <c r="H4" s="108"/>
      <c r="I4" s="108"/>
      <c r="J4" s="108"/>
      <c r="K4" s="108"/>
      <c r="L4" s="108"/>
      <c r="M4" s="108"/>
    </row>
    <row r="5" spans="1:17" x14ac:dyDescent="0.25">
      <c r="A5" s="107"/>
      <c r="B5" s="108"/>
      <c r="C5" s="108"/>
      <c r="D5" s="108"/>
      <c r="E5" s="108"/>
      <c r="F5" s="108"/>
      <c r="G5" s="108"/>
      <c r="H5" s="108"/>
      <c r="I5" s="108"/>
      <c r="J5" s="108"/>
      <c r="K5" s="108"/>
      <c r="L5" s="108"/>
      <c r="M5" s="108"/>
    </row>
    <row r="6" spans="1:17" ht="19.5" thickBot="1" x14ac:dyDescent="0.3">
      <c r="A6" s="28"/>
      <c r="B6" s="109" t="s">
        <v>36</v>
      </c>
      <c r="C6" s="109"/>
      <c r="D6" s="109"/>
      <c r="E6" s="109"/>
      <c r="F6" s="109"/>
      <c r="G6" s="109"/>
      <c r="H6" s="109"/>
      <c r="I6" s="109"/>
      <c r="J6" s="109"/>
      <c r="K6" s="109"/>
      <c r="L6" s="109"/>
      <c r="M6" s="109"/>
    </row>
    <row r="7" spans="1:17" s="27" customFormat="1" ht="37.5" customHeight="1" thickBot="1" x14ac:dyDescent="0.3">
      <c r="A7" s="34" t="s">
        <v>38</v>
      </c>
      <c r="B7" s="29" t="s">
        <v>98</v>
      </c>
      <c r="C7" s="30" t="s">
        <v>99</v>
      </c>
      <c r="D7" s="30" t="s">
        <v>100</v>
      </c>
      <c r="E7" s="30" t="s">
        <v>101</v>
      </c>
      <c r="F7" s="30" t="s">
        <v>102</v>
      </c>
      <c r="G7" s="30" t="s">
        <v>103</v>
      </c>
      <c r="H7" s="30" t="s">
        <v>104</v>
      </c>
      <c r="I7" s="30" t="s">
        <v>105</v>
      </c>
      <c r="J7" s="30" t="s">
        <v>106</v>
      </c>
      <c r="K7" s="30" t="s">
        <v>107</v>
      </c>
      <c r="L7" s="30" t="s">
        <v>108</v>
      </c>
      <c r="M7" s="30" t="s">
        <v>39</v>
      </c>
    </row>
    <row r="8" spans="1:17" ht="15.75" thickBot="1" x14ac:dyDescent="0.3">
      <c r="A8" s="37" t="s">
        <v>86</v>
      </c>
      <c r="B8" s="41"/>
      <c r="C8" s="41"/>
      <c r="D8" s="41"/>
      <c r="E8" s="41"/>
      <c r="F8" s="41"/>
      <c r="G8" s="41">
        <v>39</v>
      </c>
      <c r="H8" s="41">
        <v>3</v>
      </c>
      <c r="I8" s="41">
        <v>3</v>
      </c>
      <c r="J8" s="41"/>
      <c r="K8" s="41">
        <v>20</v>
      </c>
      <c r="L8" s="41">
        <v>2</v>
      </c>
      <c r="M8" s="42">
        <f>SUM(B8:L8)</f>
        <v>67</v>
      </c>
    </row>
    <row r="9" spans="1:17" ht="18.75" customHeight="1" thickBot="1" x14ac:dyDescent="0.3">
      <c r="A9" s="38" t="s">
        <v>87</v>
      </c>
      <c r="B9" s="43"/>
      <c r="C9" s="43">
        <v>2</v>
      </c>
      <c r="D9" s="43">
        <v>2</v>
      </c>
      <c r="E9" s="43"/>
      <c r="F9" s="43"/>
      <c r="G9" s="43">
        <v>39</v>
      </c>
      <c r="H9" s="43">
        <v>1</v>
      </c>
      <c r="I9" s="43">
        <v>5</v>
      </c>
      <c r="J9" s="43"/>
      <c r="K9" s="43"/>
      <c r="L9" s="43">
        <v>3</v>
      </c>
      <c r="M9" s="42">
        <f t="shared" ref="M9:M20" si="0">SUM(B9:L9)</f>
        <v>52</v>
      </c>
    </row>
    <row r="10" spans="1:17" ht="15.75" thickBot="1" x14ac:dyDescent="0.3">
      <c r="A10" s="38" t="s">
        <v>88</v>
      </c>
      <c r="B10" s="44">
        <v>6</v>
      </c>
      <c r="C10" s="44">
        <v>6</v>
      </c>
      <c r="D10" s="44">
        <v>6</v>
      </c>
      <c r="E10" s="44">
        <v>6</v>
      </c>
      <c r="F10" s="44">
        <v>6</v>
      </c>
      <c r="G10" s="44">
        <v>6</v>
      </c>
      <c r="H10" s="44">
        <v>6</v>
      </c>
      <c r="I10" s="44">
        <v>6</v>
      </c>
      <c r="J10" s="44">
        <v>6</v>
      </c>
      <c r="K10" s="44">
        <v>6</v>
      </c>
      <c r="L10" s="44">
        <v>6</v>
      </c>
      <c r="M10" s="42">
        <f t="shared" si="0"/>
        <v>66</v>
      </c>
    </row>
    <row r="11" spans="1:17" ht="15.75" thickBot="1" x14ac:dyDescent="0.3">
      <c r="A11" s="38" t="s">
        <v>89</v>
      </c>
      <c r="B11" s="44"/>
      <c r="C11" s="44">
        <v>2</v>
      </c>
      <c r="D11" s="44">
        <v>39</v>
      </c>
      <c r="E11" s="44">
        <v>2</v>
      </c>
      <c r="F11" s="44">
        <v>1</v>
      </c>
      <c r="G11" s="44">
        <v>1</v>
      </c>
      <c r="H11" s="44">
        <v>5</v>
      </c>
      <c r="I11" s="44"/>
      <c r="J11" s="44"/>
      <c r="K11" s="44"/>
      <c r="L11" s="44"/>
      <c r="M11" s="42">
        <f t="shared" si="0"/>
        <v>50</v>
      </c>
    </row>
    <row r="12" spans="1:17" ht="15.75" thickBot="1" x14ac:dyDescent="0.3">
      <c r="A12" s="39" t="s">
        <v>90</v>
      </c>
      <c r="B12" s="45"/>
      <c r="C12" s="45">
        <v>2</v>
      </c>
      <c r="D12" s="45">
        <v>2</v>
      </c>
      <c r="E12" s="45"/>
      <c r="F12" s="45">
        <v>4</v>
      </c>
      <c r="G12" s="45"/>
      <c r="H12" s="45">
        <v>6</v>
      </c>
      <c r="I12" s="45">
        <v>4</v>
      </c>
      <c r="J12" s="45">
        <v>39</v>
      </c>
      <c r="K12" s="45">
        <v>12</v>
      </c>
      <c r="L12" s="45">
        <v>5</v>
      </c>
      <c r="M12" s="42">
        <f t="shared" si="0"/>
        <v>74</v>
      </c>
    </row>
    <row r="13" spans="1:17" ht="15.75" thickBot="1" x14ac:dyDescent="0.3">
      <c r="A13" s="36" t="s">
        <v>91</v>
      </c>
      <c r="B13" s="46"/>
      <c r="C13" s="46">
        <v>10</v>
      </c>
      <c r="D13" s="47">
        <v>39</v>
      </c>
      <c r="E13" s="46">
        <v>10</v>
      </c>
      <c r="F13" s="46"/>
      <c r="G13" s="46">
        <v>5</v>
      </c>
      <c r="H13" s="46">
        <v>4</v>
      </c>
      <c r="I13" s="46">
        <v>1</v>
      </c>
      <c r="J13" s="46">
        <v>2</v>
      </c>
      <c r="K13" s="47"/>
      <c r="L13" s="47"/>
      <c r="M13" s="42">
        <f t="shared" si="0"/>
        <v>71</v>
      </c>
      <c r="Q13" s="27"/>
    </row>
    <row r="14" spans="1:17" ht="15.75" thickBot="1" x14ac:dyDescent="0.3">
      <c r="A14" s="31" t="s">
        <v>92</v>
      </c>
      <c r="B14" s="44"/>
      <c r="C14" s="44"/>
      <c r="D14" s="43"/>
      <c r="E14" s="43">
        <v>5</v>
      </c>
      <c r="F14" s="43">
        <v>33</v>
      </c>
      <c r="G14" s="43"/>
      <c r="H14" s="43">
        <v>6</v>
      </c>
      <c r="I14" s="43">
        <v>3</v>
      </c>
      <c r="J14" s="44"/>
      <c r="K14" s="43"/>
      <c r="L14" s="43"/>
      <c r="M14" s="42">
        <f t="shared" si="0"/>
        <v>47</v>
      </c>
    </row>
    <row r="15" spans="1:17" ht="15.75" thickBot="1" x14ac:dyDescent="0.3">
      <c r="A15" s="40" t="s">
        <v>93</v>
      </c>
      <c r="B15" s="48">
        <v>33</v>
      </c>
      <c r="C15" s="48">
        <v>1</v>
      </c>
      <c r="D15" s="49">
        <v>3</v>
      </c>
      <c r="E15" s="48">
        <v>5</v>
      </c>
      <c r="F15" s="48">
        <v>2</v>
      </c>
      <c r="G15" s="48">
        <v>3</v>
      </c>
      <c r="H15" s="49">
        <v>15</v>
      </c>
      <c r="I15" s="49">
        <v>15</v>
      </c>
      <c r="J15" s="49">
        <v>1</v>
      </c>
      <c r="K15" s="49">
        <v>1</v>
      </c>
      <c r="L15" s="49">
        <v>4</v>
      </c>
      <c r="M15" s="42">
        <f t="shared" si="0"/>
        <v>83</v>
      </c>
    </row>
    <row r="16" spans="1:17" ht="15.75" thickBot="1" x14ac:dyDescent="0.3">
      <c r="A16" s="36" t="s">
        <v>94</v>
      </c>
      <c r="B16" s="44"/>
      <c r="C16" s="44"/>
      <c r="D16" s="44"/>
      <c r="E16" s="44">
        <v>12</v>
      </c>
      <c r="F16" s="44"/>
      <c r="G16" s="44"/>
      <c r="H16" s="44"/>
      <c r="I16" s="44"/>
      <c r="J16" s="44">
        <v>10</v>
      </c>
      <c r="K16" s="44">
        <v>39</v>
      </c>
      <c r="L16" s="44">
        <v>6</v>
      </c>
      <c r="M16" s="42">
        <f t="shared" si="0"/>
        <v>67</v>
      </c>
    </row>
    <row r="17" spans="1:13" ht="15.75" thickBot="1" x14ac:dyDescent="0.3">
      <c r="A17" s="31" t="s">
        <v>95</v>
      </c>
      <c r="B17" s="44"/>
      <c r="C17" s="44"/>
      <c r="D17" s="44"/>
      <c r="E17" s="44">
        <v>36</v>
      </c>
      <c r="F17" s="44">
        <v>3</v>
      </c>
      <c r="G17" s="44"/>
      <c r="H17" s="44">
        <v>3</v>
      </c>
      <c r="I17" s="44">
        <v>3</v>
      </c>
      <c r="J17" s="44">
        <v>3</v>
      </c>
      <c r="K17" s="44"/>
      <c r="L17" s="44">
        <v>8</v>
      </c>
      <c r="M17" s="42">
        <f t="shared" si="0"/>
        <v>56</v>
      </c>
    </row>
    <row r="18" spans="1:13" ht="15.75" thickBot="1" x14ac:dyDescent="0.3">
      <c r="A18" s="31" t="s">
        <v>96</v>
      </c>
      <c r="B18" s="44"/>
      <c r="C18" s="44">
        <v>39</v>
      </c>
      <c r="D18" s="44">
        <v>8</v>
      </c>
      <c r="E18" s="44">
        <v>5</v>
      </c>
      <c r="F18" s="44">
        <v>2</v>
      </c>
      <c r="G18" s="44">
        <v>8</v>
      </c>
      <c r="H18" s="44">
        <v>5</v>
      </c>
      <c r="I18" s="44">
        <v>3</v>
      </c>
      <c r="J18" s="44">
        <v>3</v>
      </c>
      <c r="K18" s="44">
        <v>8</v>
      </c>
      <c r="L18" s="44">
        <v>8</v>
      </c>
      <c r="M18" s="42">
        <f t="shared" si="0"/>
        <v>89</v>
      </c>
    </row>
    <row r="19" spans="1:13" ht="15.75" thickBot="1" x14ac:dyDescent="0.3">
      <c r="A19" s="40" t="s">
        <v>109</v>
      </c>
      <c r="B19" s="45"/>
      <c r="C19" s="45"/>
      <c r="D19" s="45"/>
      <c r="E19" s="45">
        <v>39</v>
      </c>
      <c r="F19" s="45"/>
      <c r="G19" s="45"/>
      <c r="H19" s="45">
        <v>5</v>
      </c>
      <c r="I19" s="45">
        <v>5</v>
      </c>
      <c r="J19" s="45">
        <v>3</v>
      </c>
      <c r="K19" s="45">
        <v>18</v>
      </c>
      <c r="L19" s="45">
        <v>10</v>
      </c>
      <c r="M19" s="42">
        <f t="shared" si="0"/>
        <v>80</v>
      </c>
    </row>
    <row r="20" spans="1:13" x14ac:dyDescent="0.25">
      <c r="A20" s="36" t="s">
        <v>97</v>
      </c>
      <c r="B20" s="46">
        <v>12</v>
      </c>
      <c r="C20" s="46">
        <v>10</v>
      </c>
      <c r="D20" s="46">
        <v>10</v>
      </c>
      <c r="E20" s="46">
        <v>25</v>
      </c>
      <c r="F20" s="46">
        <v>6</v>
      </c>
      <c r="G20" s="46">
        <v>4</v>
      </c>
      <c r="H20" s="46">
        <v>6</v>
      </c>
      <c r="I20" s="46">
        <v>12</v>
      </c>
      <c r="J20" s="46">
        <v>7</v>
      </c>
      <c r="K20" s="46">
        <v>6</v>
      </c>
      <c r="L20" s="46">
        <v>89</v>
      </c>
      <c r="M20" s="42">
        <f t="shared" si="0"/>
        <v>187</v>
      </c>
    </row>
    <row r="21" spans="1:13" x14ac:dyDescent="0.25">
      <c r="A21" s="35" t="s">
        <v>40</v>
      </c>
      <c r="B21" s="44">
        <f>SUM(B8:B20)</f>
        <v>51</v>
      </c>
      <c r="C21" s="44">
        <f t="shared" ref="C21:L21" si="1">SUM(C8:C20)</f>
        <v>72</v>
      </c>
      <c r="D21" s="44">
        <f t="shared" si="1"/>
        <v>109</v>
      </c>
      <c r="E21" s="44">
        <f t="shared" si="1"/>
        <v>145</v>
      </c>
      <c r="F21" s="44">
        <f t="shared" si="1"/>
        <v>57</v>
      </c>
      <c r="G21" s="44">
        <f t="shared" si="1"/>
        <v>105</v>
      </c>
      <c r="H21" s="44">
        <f t="shared" si="1"/>
        <v>65</v>
      </c>
      <c r="I21" s="44">
        <f t="shared" si="1"/>
        <v>60</v>
      </c>
      <c r="J21" s="44">
        <f t="shared" si="1"/>
        <v>74</v>
      </c>
      <c r="K21" s="44">
        <f t="shared" si="1"/>
        <v>110</v>
      </c>
      <c r="L21" s="44">
        <f t="shared" si="1"/>
        <v>141</v>
      </c>
      <c r="M21" s="50"/>
    </row>
  </sheetData>
  <mergeCells count="5">
    <mergeCell ref="A1:M1"/>
    <mergeCell ref="A2:M2"/>
    <mergeCell ref="A3:M3"/>
    <mergeCell ref="A4:M5"/>
    <mergeCell ref="B6:M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22" sqref="F22"/>
    </sheetView>
  </sheetViews>
  <sheetFormatPr defaultRowHeight="15" x14ac:dyDescent="0.25"/>
  <cols>
    <col min="1" max="1" width="17.85546875" customWidth="1"/>
    <col min="2" max="2" width="23.42578125" customWidth="1"/>
    <col min="3" max="3" width="20.28515625" customWidth="1"/>
    <col min="4" max="4" width="21" customWidth="1"/>
    <col min="5" max="5" width="16.85546875" customWidth="1"/>
    <col min="6" max="6" width="21.85546875" customWidth="1"/>
    <col min="7" max="7" width="18.85546875" customWidth="1"/>
  </cols>
  <sheetData>
    <row r="1" spans="1:7" ht="64.5" customHeight="1" x14ac:dyDescent="0.25">
      <c r="A1" s="103" t="s">
        <v>42</v>
      </c>
      <c r="B1" s="103"/>
      <c r="C1" s="103"/>
      <c r="D1" s="103"/>
      <c r="E1" s="103"/>
      <c r="F1" s="103"/>
      <c r="G1" s="103"/>
    </row>
    <row r="2" spans="1:7" ht="71.25" customHeight="1" x14ac:dyDescent="0.25">
      <c r="A2" s="110" t="s">
        <v>43</v>
      </c>
      <c r="B2" s="104"/>
      <c r="C2" s="104"/>
      <c r="D2" s="104"/>
      <c r="E2" s="104"/>
      <c r="F2" s="104"/>
      <c r="G2" s="104"/>
    </row>
    <row r="3" spans="1:7" ht="23.25" x14ac:dyDescent="0.35">
      <c r="A3" s="105" t="s">
        <v>37</v>
      </c>
      <c r="B3" s="106"/>
      <c r="C3" s="106"/>
      <c r="D3" s="106"/>
      <c r="E3" s="106"/>
      <c r="F3" s="106"/>
      <c r="G3" s="106"/>
    </row>
    <row r="4" spans="1:7" x14ac:dyDescent="0.25">
      <c r="A4" s="107" t="s">
        <v>44</v>
      </c>
      <c r="B4" s="108"/>
      <c r="C4" s="108"/>
      <c r="D4" s="108"/>
      <c r="E4" s="108"/>
      <c r="F4" s="108"/>
      <c r="G4" s="108"/>
    </row>
    <row r="5" spans="1:7" x14ac:dyDescent="0.25">
      <c r="A5" s="107"/>
      <c r="B5" s="108"/>
      <c r="C5" s="108"/>
      <c r="D5" s="108"/>
      <c r="E5" s="108"/>
      <c r="F5" s="108"/>
      <c r="G5" s="108"/>
    </row>
    <row r="6" spans="1:7" ht="19.5" x14ac:dyDescent="0.25">
      <c r="A6" s="53"/>
      <c r="B6" s="111" t="s">
        <v>47</v>
      </c>
      <c r="C6" s="111"/>
      <c r="D6" s="111"/>
      <c r="E6" s="112" t="s">
        <v>50</v>
      </c>
      <c r="F6" s="112" t="s">
        <v>51</v>
      </c>
      <c r="G6" s="112" t="s">
        <v>52</v>
      </c>
    </row>
    <row r="7" spans="1:7" ht="45" x14ac:dyDescent="0.25">
      <c r="A7" s="52" t="s">
        <v>45</v>
      </c>
      <c r="B7" s="54" t="s">
        <v>46</v>
      </c>
      <c r="C7" s="54" t="s">
        <v>48</v>
      </c>
      <c r="D7" s="54" t="s">
        <v>49</v>
      </c>
      <c r="E7" s="112"/>
      <c r="F7" s="112"/>
      <c r="G7" s="112"/>
    </row>
    <row r="8" spans="1:7" x14ac:dyDescent="0.25">
      <c r="A8" s="51" t="s">
        <v>31</v>
      </c>
      <c r="B8" s="43">
        <v>55</v>
      </c>
      <c r="C8" s="43">
        <v>39</v>
      </c>
      <c r="D8" s="43">
        <v>15</v>
      </c>
      <c r="E8" s="43">
        <v>9</v>
      </c>
      <c r="F8" s="43">
        <v>10</v>
      </c>
      <c r="G8" s="43">
        <f>SUM(B8:F8)</f>
        <v>128</v>
      </c>
    </row>
    <row r="9" spans="1:7" x14ac:dyDescent="0.25">
      <c r="A9" s="38" t="s">
        <v>32</v>
      </c>
      <c r="B9" s="43">
        <v>55</v>
      </c>
      <c r="C9" s="43">
        <v>39</v>
      </c>
      <c r="D9" s="43">
        <v>15</v>
      </c>
      <c r="E9" s="43">
        <v>9</v>
      </c>
      <c r="F9" s="43">
        <v>10</v>
      </c>
      <c r="G9" s="43">
        <f t="shared" ref="G9:G14" si="0">SUM(B9:F9)</f>
        <v>128</v>
      </c>
    </row>
    <row r="10" spans="1:7" x14ac:dyDescent="0.25">
      <c r="A10" s="38" t="s">
        <v>53</v>
      </c>
      <c r="B10" s="43">
        <v>55</v>
      </c>
      <c r="C10" s="43">
        <v>39</v>
      </c>
      <c r="D10" s="43">
        <v>15</v>
      </c>
      <c r="E10" s="44">
        <v>12</v>
      </c>
      <c r="F10" s="44">
        <v>7</v>
      </c>
      <c r="G10" s="43">
        <f t="shared" si="0"/>
        <v>128</v>
      </c>
    </row>
    <row r="11" spans="1:7" ht="28.5" x14ac:dyDescent="0.25">
      <c r="A11" s="38" t="s">
        <v>54</v>
      </c>
      <c r="B11" s="43">
        <v>55</v>
      </c>
      <c r="C11" s="43">
        <v>39</v>
      </c>
      <c r="D11" s="43">
        <v>15</v>
      </c>
      <c r="E11" s="55">
        <v>9</v>
      </c>
      <c r="F11" s="55">
        <v>10</v>
      </c>
      <c r="G11" s="43">
        <f t="shared" si="0"/>
        <v>128</v>
      </c>
    </row>
    <row r="12" spans="1:7" x14ac:dyDescent="0.25">
      <c r="A12" s="38" t="s">
        <v>34</v>
      </c>
      <c r="B12" s="43">
        <v>55</v>
      </c>
      <c r="C12" s="43">
        <v>39</v>
      </c>
      <c r="D12" s="43">
        <v>15</v>
      </c>
      <c r="E12" s="55">
        <v>9</v>
      </c>
      <c r="F12" s="55">
        <v>10</v>
      </c>
      <c r="G12" s="43">
        <f t="shared" si="0"/>
        <v>128</v>
      </c>
    </row>
    <row r="13" spans="1:7" ht="28.5" x14ac:dyDescent="0.25">
      <c r="A13" s="38" t="s">
        <v>55</v>
      </c>
      <c r="B13" s="43">
        <v>55</v>
      </c>
      <c r="C13" s="43">
        <v>39</v>
      </c>
      <c r="D13" s="43">
        <v>15</v>
      </c>
      <c r="E13" s="55">
        <v>9</v>
      </c>
      <c r="F13" s="55">
        <v>10</v>
      </c>
      <c r="G13" s="43">
        <f t="shared" si="0"/>
        <v>128</v>
      </c>
    </row>
    <row r="14" spans="1:7" x14ac:dyDescent="0.25">
      <c r="A14" s="38" t="s">
        <v>33</v>
      </c>
      <c r="B14" s="43">
        <v>55</v>
      </c>
      <c r="C14" s="43">
        <v>39</v>
      </c>
      <c r="D14" s="43">
        <v>15</v>
      </c>
      <c r="E14" s="55">
        <v>12</v>
      </c>
      <c r="F14" s="55">
        <v>7</v>
      </c>
      <c r="G14" s="43">
        <f t="shared" si="0"/>
        <v>128</v>
      </c>
    </row>
  </sheetData>
  <mergeCells count="8">
    <mergeCell ref="A1:G1"/>
    <mergeCell ref="A2:G2"/>
    <mergeCell ref="A3:G3"/>
    <mergeCell ref="A4:G5"/>
    <mergeCell ref="B6:D6"/>
    <mergeCell ref="E6:E7"/>
    <mergeCell ref="F6:F7"/>
    <mergeCell ref="G6: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Standard 3- Results</vt:lpstr>
      <vt:lpstr>Standard 6 - Table 6.1</vt:lpstr>
      <vt:lpstr>Standard 6- Table 6.3</vt:lpstr>
      <vt:lpstr>Standard 6- Table 6.6</vt:lpstr>
      <vt:lpstr>'Standard 3- Results'!Print_Area</vt:lpstr>
      <vt:lpstr>'Standard 6 - Table 6.1'!Print_Area</vt:lpstr>
    </vt:vector>
  </TitlesOfParts>
  <Company>ACBSP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Printern,</cp:lastModifiedBy>
  <cp:lastPrinted>2016-11-16T20:38:44Z</cp:lastPrinted>
  <dcterms:created xsi:type="dcterms:W3CDTF">2013-09-25T17:58:11Z</dcterms:created>
  <dcterms:modified xsi:type="dcterms:W3CDTF">2017-01-24T15:46:57Z</dcterms:modified>
</cp:coreProperties>
</file>